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/>
  </bookViews>
  <sheets>
    <sheet name="绩效自评项目清单" sheetId="1" r:id="rId1"/>
    <sheet name="地方配套博物馆免费开放资金" sheetId="2" r:id="rId2"/>
    <sheet name="2022中央补助免费开放资金" sheetId="3" r:id="rId3"/>
    <sheet name="馆藏石质文物保护修复" sheetId="4" r:id="rId4"/>
    <sheet name="小康工程展览布展经费" sheetId="5" r:id="rId5"/>
    <sheet name="工资调整" sheetId="6" r:id="rId6"/>
    <sheet name="代管资金" sheetId="7" r:id="rId7"/>
    <sheet name="宿州市博物馆整体支出绩效自评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<sst xmlns="http://schemas.openxmlformats.org/spreadsheetml/2006/main" count="664" uniqueCount="215">
  <si>
    <t>宿州市博物馆绩效自评项目清单</t>
  </si>
  <si>
    <t>序号</t>
  </si>
  <si>
    <t>项目名称</t>
  </si>
  <si>
    <t>地方配套博物馆免费开放资金（含文物征集经费、学术研究及文化交流经费）</t>
  </si>
  <si>
    <t>2022中央补助免费开放资金</t>
  </si>
  <si>
    <t>宿州市博物馆馆藏石质文物保护修复</t>
  </si>
  <si>
    <t>宿州市记录小康工程展览布展经费</t>
  </si>
  <si>
    <t>工资调整</t>
  </si>
  <si>
    <t>代管资金</t>
  </si>
  <si>
    <t>项目支出绩效自评表</t>
  </si>
  <si>
    <t>（2022年度）</t>
  </si>
  <si>
    <t>主管部门</t>
  </si>
  <si>
    <t>宿州市文化和旅游局</t>
  </si>
  <si>
    <t>实施单位</t>
  </si>
  <si>
    <t>宿州市博物馆</t>
  </si>
  <si>
    <t>项目资金                    （万元）</t>
  </si>
  <si>
    <t>年初预算数</t>
  </si>
  <si>
    <t>全年预算数</t>
  </si>
  <si>
    <t>全年执行数</t>
  </si>
  <si>
    <t xml:space="preserve">分值 </t>
  </si>
  <si>
    <t>执行率</t>
  </si>
  <si>
    <t>得分</t>
  </si>
  <si>
    <t>年度资金总额：</t>
  </si>
  <si>
    <t>其中：本年财政拨款</t>
  </si>
  <si>
    <t>—</t>
  </si>
  <si>
    <t/>
  </si>
  <si>
    <t>上年结转资金</t>
  </si>
  <si>
    <t xml:space="preserve">          其他资金</t>
  </si>
  <si>
    <t>年度总体目标</t>
  </si>
  <si>
    <t>预期目标</t>
  </si>
  <si>
    <t>实际完成情况</t>
  </si>
  <si>
    <t>目标1：促进公共文化场馆开放                                                                                                                          目标2：维修（护）博物馆场馆内基础设施、设备、保障博物馆正常运行。                                              目标3：加强对宿州历史文化传承与宣传。</t>
  </si>
  <si>
    <t>已完成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</si>
  <si>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</si>
  <si>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</si>
  <si>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</si>
  <si>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</si>
  <si>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</si>
  <si>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</si>
  <si>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</si>
  <si>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偏差原因分析及改进措施</t>
  </si>
  <si>
    <t>产出指标(50分)</t>
  </si>
  <si>
    <t>数量指标</t>
  </si>
  <si>
    <t>指标1：免费开放服务天数，服务人数数量</t>
  </si>
  <si>
    <t>≧300天，≧18万人次</t>
  </si>
  <si>
    <t>290天、11.8万人</t>
  </si>
  <si>
    <t xml:space="preserve"> 指标2：举办交流展数量、开展社教活动数量</t>
  </si>
  <si>
    <t>≧30个</t>
  </si>
  <si>
    <t>42个</t>
  </si>
  <si>
    <t>指标3：维保中央空调、安防设备、电梯、网络等正常运转</t>
  </si>
  <si>
    <t>有无维保单位，是否运转正常</t>
  </si>
  <si>
    <t>是</t>
  </si>
  <si>
    <t>质量指标</t>
  </si>
  <si>
    <t>指标1：确保博物馆免费开放正常运转</t>
  </si>
  <si>
    <t>重大安全事故（有、无）</t>
  </si>
  <si>
    <t>无</t>
  </si>
  <si>
    <t>经费支出合规性</t>
  </si>
  <si>
    <t>严格执行相关财经法规、制度</t>
  </si>
  <si>
    <t>时效指标</t>
  </si>
  <si>
    <t>指标1：展览按计划执行</t>
  </si>
  <si>
    <t>是/否</t>
  </si>
  <si>
    <t>指标2：经费支出时效性</t>
  </si>
  <si>
    <t>年内完成支付100%</t>
  </si>
  <si>
    <t>成本指标</t>
  </si>
  <si>
    <t xml:space="preserve"> 指标1：日常运转经费</t>
  </si>
  <si>
    <t>≦220万元</t>
  </si>
  <si>
    <t>财政压缩资金</t>
  </si>
  <si>
    <t>指标2：文物征集资金</t>
  </si>
  <si>
    <t>≦50万元</t>
  </si>
  <si>
    <t>指标3：学术研究及文化交流经费</t>
  </si>
  <si>
    <t>≦10万元</t>
  </si>
  <si>
    <t>效益指标（30分）</t>
  </si>
  <si>
    <t>经济效益指标</t>
  </si>
  <si>
    <t xml:space="preserve"> 指标1：对提升群众了解历史文化影响程度</t>
  </si>
  <si>
    <t>效益程度（显著、明显、一般）</t>
  </si>
  <si>
    <t>显著</t>
  </si>
  <si>
    <t xml:space="preserve"> 指标2：对减少财政投资成本的改善程度</t>
  </si>
  <si>
    <t>社会效益指标</t>
  </si>
  <si>
    <t>指标1：对提升群众了解历史文化影响程度</t>
  </si>
  <si>
    <t>影响程度（较高、明显、一般）</t>
  </si>
  <si>
    <t>较高</t>
  </si>
  <si>
    <t xml:space="preserve"> 指标2：对降低故障发生率、大修几率的影响程度</t>
  </si>
  <si>
    <t>改善或提高程度（较高、明显、一般）</t>
  </si>
  <si>
    <t>生态效益指标</t>
  </si>
  <si>
    <t>指标1：倡导文明旅游，丰富公众精神文化需求</t>
  </si>
  <si>
    <t>效益程度（较高、明显、一般）</t>
  </si>
  <si>
    <t>指标3：对文物藏品的研究与保护程度</t>
  </si>
  <si>
    <t>保护程度（较高、明显、一般）</t>
  </si>
  <si>
    <t>指标2：采用节能环保建筑材料，倡导绿色健康环保理念</t>
  </si>
  <si>
    <t>可持续影 响指标</t>
  </si>
  <si>
    <t xml:space="preserve"> 指标1：对提高或改善公共服务水平的持续影响程度；对促进宿州优秀传统文化继承和发展的影响程度</t>
  </si>
  <si>
    <t>指标2：后续运维管护机制建立及落实情况</t>
  </si>
  <si>
    <t>建立健全相关制度并予以落实</t>
  </si>
  <si>
    <t>建立《宿州市博物馆资金使用办法》、《宿州市博物馆信息发布制度》，修订安全管理制度</t>
  </si>
  <si>
    <t>指标3：对藏品文物保护的可持续性影响程度</t>
  </si>
  <si>
    <t>满意度指标(10分)</t>
  </si>
  <si>
    <t>满意度指标(0分)</t>
  </si>
  <si>
    <t>年均在安徽省公共文化云平台群众评价人数</t>
  </si>
  <si>
    <t>≥1000人</t>
  </si>
  <si>
    <t>129人</t>
  </si>
  <si>
    <t>公众满意度</t>
  </si>
  <si>
    <t>≥95%</t>
  </si>
  <si>
    <t>总分</t>
  </si>
  <si>
    <t>注: 1.一级指标分值统一设置为: 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 指标分值上限。
2.定性指标根据指标完成情况分为: 达成预期指标、部分达成预期指标并具有一定效果、未达成预期指标且效果较差三档,分 别按照该指标对应分值区间100-80%(含80%)、80-60%(含60%)、60-0%合理确定分值.
3.定量指标若为正向指标(即指标值为≥*) ,则得分计算方法应用全年实际值/年度指标值×该指标分值;若定量指标为反向指 标 (即指标值为≤*) ,则得分计算方法应用年度指标值/全年实际值×该指标分值;定量指标得分最高不得超过该指标分值上限.
4.评价得分说明:  说明全年实际值与年度指标值偏离情况(未达、持平、超额)</t>
  </si>
  <si>
    <t>促进公共文化场馆开放，保障博物馆免费开放正常运转</t>
  </si>
  <si>
    <t>受疫情影响，4月7、月、8月、10月间断闭馆</t>
  </si>
  <si>
    <t xml:space="preserve"> 指标2：临展数量</t>
  </si>
  <si>
    <t>≧14个</t>
  </si>
  <si>
    <t>23个</t>
  </si>
  <si>
    <t>指标3：社教活动</t>
  </si>
  <si>
    <t>30次</t>
  </si>
  <si>
    <t>指标2：经费支出合规性</t>
  </si>
  <si>
    <t xml:space="preserve"> 指标1：项目总成本</t>
  </si>
  <si>
    <t>≦150万元</t>
  </si>
  <si>
    <t>政府采购保安服务、按合同执行、未到付款条件</t>
  </si>
  <si>
    <t xml:space="preserve"> 指标2：改善周边营商环境</t>
  </si>
  <si>
    <t>指标1：对降低公共投诉率的改善和影响程度</t>
  </si>
  <si>
    <t>17.28万元</t>
  </si>
  <si>
    <t>16万元</t>
  </si>
  <si>
    <t>完成此批6件（套）石质文物的保护修复工作。调查文物现状，进行分析检测，评估病害；对宿州市博物馆馆藏石质文物进行表面污染物清除、表面脱盐、表层渗透加固处理，并针对破损严重部位予以必要的粘接、锚固和修复。使这批珍贵的石质文物在保护修复后，文物表面干净整洁，安全和有效提高文物表面强度，增加文物的防水、抗污能力，解决文物结构加固问题和建立保护修复档案，最终达到能够长期保存、搬运并用于展览的目标。</t>
  </si>
  <si>
    <t>已完成修复工作。</t>
  </si>
  <si>
    <t>指标1：石质文物本体修复与保护</t>
  </si>
  <si>
    <t>≧6件/套</t>
  </si>
  <si>
    <t>指标1：修复后，文物表面干净整洁，安全和有效提高文物表面强度，增加文物的防水、抗污能力</t>
  </si>
  <si>
    <t>改善程度（较高、明显、一般）</t>
  </si>
  <si>
    <t>合格</t>
  </si>
  <si>
    <t>指标1：经费支出时效性</t>
  </si>
  <si>
    <t>≦17.28万元</t>
  </si>
  <si>
    <t xml:space="preserve"> 指标1：为研究宿州历史和为观众免费开放提供物质基础。</t>
  </si>
  <si>
    <t>指标2：提升文物的观赏与研究价值，提高文物的展示利用能力。</t>
  </si>
  <si>
    <t>指标1：对文物藏品的研究与保护程度</t>
  </si>
  <si>
    <t>指标1：对藏品文物保护的可持续性影响程度，长期保存、搬运并用于展览。</t>
  </si>
  <si>
    <t>完成《决战决胜——圆梦全面小康的宿州实践》展览</t>
  </si>
  <si>
    <t>指标1：完成临时展览</t>
  </si>
  <si>
    <t>1个</t>
  </si>
  <si>
    <t>指标3：展陈面积</t>
  </si>
  <si>
    <t>500㎡</t>
  </si>
  <si>
    <t>指标1：经费支出合规性</t>
  </si>
  <si>
    <t>年内按合同完成支出进度</t>
  </si>
  <si>
    <t>≦89.64万元</t>
  </si>
  <si>
    <t xml:space="preserve"> 指标1：带动周边营商环境改善</t>
  </si>
  <si>
    <t>指标1：体现扶贫攻坚和乡村振兴期间宿州人民奋发向上的精神</t>
  </si>
  <si>
    <t>项目资金                          （万元）</t>
  </si>
  <si>
    <t>≦1.28万元</t>
  </si>
  <si>
    <t>工作人员积极性</t>
  </si>
  <si>
    <t>明显提高</t>
  </si>
  <si>
    <t>服务对象满意度</t>
  </si>
  <si>
    <t>≥14个</t>
  </si>
  <si>
    <t>指标3：社教活动数量</t>
  </si>
  <si>
    <t>≥30个</t>
  </si>
  <si>
    <t>30个</t>
  </si>
  <si>
    <t>指标1：展览按计划实行</t>
  </si>
  <si>
    <t>≦97.36万元</t>
  </si>
  <si>
    <t xml:space="preserve"> 指标1：改善周边营商环境</t>
  </si>
  <si>
    <t xml:space="preserve"> 指标1：对提高或改善公共服务水平的持续影响程度</t>
  </si>
  <si>
    <t>宿州市博物馆整体支出绩效自评表</t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</si>
  <si>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 xml:space="preserve">       2022   </t>
    </r>
    <r>
      <rPr>
        <sz val="11"/>
        <rFont val="宋体"/>
        <charset val="134"/>
      </rPr>
      <t>年度）</t>
    </r>
  </si>
  <si>
    <t>单位名称</t>
  </si>
  <si>
    <t>年度
主要
任务
完成
情况</t>
  </si>
  <si>
    <t>任务名称</t>
  </si>
  <si>
    <t>完成情况</t>
  </si>
  <si>
    <t>全年预算数
（A，万元）</t>
  </si>
  <si>
    <t>全年执行数
（B，万元）</t>
  </si>
  <si>
    <t>执行率（B/A)</t>
  </si>
  <si>
    <t>其中：
  财政拨款</t>
  </si>
  <si>
    <t xml:space="preserve">宿州市博物馆积极发挥爱国主义教育基地阵地作用，积极做好免费开放、收藏保护、学术研究等各项工作。
</t>
  </si>
  <si>
    <t xml:space="preserve">已完成修复项目并通过了专家验收，修复效果较好。
</t>
  </si>
  <si>
    <t>完成《决战决胜——圆梦全面小康的宿州实践》布展工作</t>
  </si>
  <si>
    <t>完成工资调整</t>
  </si>
  <si>
    <t>基本支出</t>
  </si>
  <si>
    <t>超额</t>
  </si>
  <si>
    <t>金额合计</t>
  </si>
  <si>
    <t>-</t>
  </si>
  <si>
    <t>年度
总体
目标
完成
情况</t>
  </si>
  <si>
    <t>年初设定目标</t>
  </si>
  <si>
    <t>年度总体目标完成情况综述</t>
  </si>
  <si>
    <t xml:space="preserve"> 目标1：促进公共文化场馆开放
目标2：维修（护）博物馆场馆内外基础设施、设备，保障宿州博物馆正常运转。
目标3：加强对宿州历史文化传承与宣传</t>
  </si>
  <si>
    <t>年
度
绩
效
指
标
完
成
情
况</t>
  </si>
  <si>
    <t>全年实际值</t>
  </si>
  <si>
    <t>评价得分说明</t>
  </si>
  <si>
    <t>产
出
指
标
（50分）</t>
  </si>
  <si>
    <t xml:space="preserve">指标1：服务人数数量
</t>
  </si>
  <si>
    <t>≥18万人次</t>
  </si>
  <si>
    <t>11.8万人次</t>
  </si>
  <si>
    <t xml:space="preserve">指标2：临展数量
</t>
  </si>
  <si>
    <t>≥6个</t>
  </si>
  <si>
    <t>≥30场</t>
  </si>
  <si>
    <t>30场</t>
  </si>
  <si>
    <t xml:space="preserve">指标1：确保2020年博物馆免费开放运转
</t>
  </si>
  <si>
    <t>安全事故（有、无）</t>
  </si>
  <si>
    <t>严格执行相关财经法规、制度0</t>
  </si>
  <si>
    <t>无
严格执行相关财经法规、制度</t>
  </si>
  <si>
    <t xml:space="preserve">指标1：经费支出时效性
</t>
  </si>
  <si>
    <t>指标2：项目完成及时性</t>
  </si>
  <si>
    <t>报修修复（及时、不及时、未修）</t>
  </si>
  <si>
    <t>及时性</t>
  </si>
  <si>
    <t>指标1：项目总成本</t>
  </si>
  <si>
    <t>≦668.37万元</t>
  </si>
  <si>
    <t>662.29万元</t>
  </si>
  <si>
    <t>效
益
指
标
（30分）</t>
  </si>
  <si>
    <t>经济效益
指标</t>
  </si>
  <si>
    <t xml:space="preserve">指标1：获得相应称号，带动周边经济增长
指标2：促进本地旅游业发展
</t>
  </si>
  <si>
    <t>获得市级以上基地称号、文明单位等评价</t>
  </si>
  <si>
    <t>创建市级爱国主义教育基地、成立侨胞之家、省考古工作站挂牌</t>
  </si>
  <si>
    <t>指标2：促进本地旅游业发展</t>
  </si>
  <si>
    <t xml:space="preserve">指标1：对降低公众投诉率的改善或影响程度
</t>
  </si>
  <si>
    <t>指标2：为研究宿州历史和为观众免费开放提供物质基础。</t>
  </si>
  <si>
    <t>稳步提升</t>
  </si>
  <si>
    <t>生态效益
指标</t>
  </si>
  <si>
    <t>可持续影响
指标</t>
  </si>
  <si>
    <t xml:space="preserve">指标1：对提高或改善公共服务水平的持续影响程度
</t>
  </si>
  <si>
    <t>指标2：对促进宿州汉文化研究与保护的影响程度</t>
  </si>
  <si>
    <t>满意度
指标
（10分）</t>
  </si>
  <si>
    <t>服务对象
满意度指标</t>
  </si>
  <si>
    <t>指标1：公众满意度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</si>
</sst>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ill="0" applyBorder="0" applyAlignment="0" applyProtection="0"/>
    <xf numFmtId="44" fontId="16" fillId="0" borderId="0" applyFill="0" applyBorder="0" applyAlignment="0" applyProtection="0"/>
    <xf numFmtId="9" fontId="16" fillId="0" borderId="0" applyFill="0" applyBorder="0" applyAlignment="0" applyProtection="0"/>
    <xf numFmtId="41" fontId="16" fillId="0" borderId="0" applyFill="0" applyBorder="0" applyAlignment="0" applyProtection="0"/>
    <xf numFmtId="42" fontId="16" fillId="0" borderId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</cellStyleXfs>
  <cellXfs count="92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top" wrapText="1"/>
    </xf>
    <xf numFmtId="0" fontId="2" fillId="0" borderId="7" xfId="49" applyFont="1" applyFill="1" applyBorder="1" applyAlignment="1">
      <alignment horizontal="left" vertical="top" wrapText="1"/>
    </xf>
    <xf numFmtId="0" fontId="2" fillId="0" borderId="3" xfId="49" applyFont="1" applyFill="1" applyBorder="1" applyAlignment="1">
      <alignment horizontal="left" vertical="top" wrapText="1"/>
    </xf>
    <xf numFmtId="0" fontId="2" fillId="0" borderId="8" xfId="49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2" fillId="0" borderId="10" xfId="49" applyFont="1" applyFill="1" applyBorder="1" applyAlignment="1">
      <alignment horizontal="center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left" vertical="center"/>
    </xf>
    <xf numFmtId="9" fontId="2" fillId="0" borderId="2" xfId="0" applyNumberFormat="1" applyFont="1" applyFill="1" applyBorder="1" applyAlignment="1">
      <alignment horizontal="left" vertical="center"/>
    </xf>
    <xf numFmtId="9" fontId="2" fillId="0" borderId="7" xfId="0" applyNumberFormat="1" applyFont="1" applyFill="1" applyBorder="1" applyAlignment="1">
      <alignment horizontal="left" vertical="center"/>
    </xf>
    <xf numFmtId="9" fontId="2" fillId="0" borderId="3" xfId="0" applyNumberFormat="1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Fill="1" applyBorder="1" applyAlignment="1">
      <alignment horizontal="left" vertical="center" wrapText="1"/>
    </xf>
    <xf numFmtId="9" fontId="2" fillId="0" borderId="3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7" fillId="0" borderId="1" xfId="0" applyFont="1" applyFill="1" applyBorder="1" applyAlignment="1">
      <alignment horizontal="center" vertical="center" textRotation="255"/>
    </xf>
    <xf numFmtId="0" fontId="2" fillId="0" borderId="8" xfId="49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Protection="1">
      <alignment vertical="center"/>
    </xf>
    <xf numFmtId="0" fontId="7" fillId="0" borderId="2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11" fillId="0" borderId="0" xfId="0" applyNumberFormat="1" applyFont="1" applyFill="1" applyAlignment="1" applyProtection="1">
      <alignment vertical="top" wrapText="1"/>
    </xf>
    <xf numFmtId="0" fontId="11" fillId="0" borderId="0" xfId="0" applyNumberFormat="1" applyFont="1" applyFill="1" applyAlignment="1" applyProtection="1">
      <alignment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8"/>
  <sheetViews>
    <sheetView tabSelected="1" workbookViewId="0">
      <selection activeCell="D13" sqref="D13"/>
    </sheetView>
  </sheetViews>
  <sheetFormatPr defaultColWidth="7.875" defaultRowHeight="30" customHeight="1" outlineLevelRow="7" outlineLevelCol="2"/>
  <cols>
    <col min="1" max="1" width="8.625" style="73" customWidth="1"/>
    <col min="2" max="2" width="13" style="73" customWidth="1"/>
    <col min="3" max="3" width="73.875" style="73" customWidth="1"/>
    <col min="4" max="13" width="13" style="73" customWidth="1"/>
    <col min="14" max="14" width="43.375" style="73" customWidth="1"/>
    <col min="15" max="16384" width="13" style="73" customWidth="1"/>
  </cols>
  <sheetData>
    <row r="1" ht="30.75" customHeight="1" spans="2:3">
      <c r="B1" s="84" t="s">
        <v>0</v>
      </c>
      <c r="C1" s="85"/>
    </row>
    <row r="2" customHeight="1" spans="2:3">
      <c r="B2" s="86" t="s">
        <v>1</v>
      </c>
      <c r="C2" s="87" t="s">
        <v>2</v>
      </c>
    </row>
    <row r="3" ht="33" customHeight="1" spans="2:3">
      <c r="B3" s="88">
        <v>1</v>
      </c>
      <c r="C3" s="89" t="s">
        <v>3</v>
      </c>
    </row>
    <row r="4" customHeight="1" spans="2:3">
      <c r="B4" s="88">
        <v>2</v>
      </c>
      <c r="C4" s="90" t="s">
        <v>4</v>
      </c>
    </row>
    <row r="5" customHeight="1" spans="2:3">
      <c r="B5" s="88">
        <v>3</v>
      </c>
      <c r="C5" s="91" t="s">
        <v>5</v>
      </c>
    </row>
    <row r="6" customHeight="1" spans="2:3">
      <c r="B6" s="88">
        <v>4</v>
      </c>
      <c r="C6" s="91" t="s">
        <v>6</v>
      </c>
    </row>
    <row r="7" customHeight="1" spans="2:3">
      <c r="B7" s="88">
        <v>5</v>
      </c>
      <c r="C7" s="91" t="s">
        <v>7</v>
      </c>
    </row>
    <row r="8" customHeight="1" spans="2:3">
      <c r="B8" s="88">
        <v>6</v>
      </c>
      <c r="C8" s="91" t="s">
        <v>8</v>
      </c>
    </row>
  </sheetData>
  <sheetProtection selectLockedCells="1" selectUnlockedCells="1"/>
  <mergeCells count="1">
    <mergeCell ref="B1:C1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D4" sqref="D4:K4"/>
    </sheetView>
  </sheetViews>
  <sheetFormatPr defaultColWidth="7.875" defaultRowHeight="33" customHeight="1"/>
  <cols>
    <col min="1" max="1" width="7.375" style="73" customWidth="1"/>
    <col min="2" max="2" width="7.625" style="73" customWidth="1"/>
    <col min="3" max="3" width="7.875" style="73" customWidth="1"/>
    <col min="4" max="16384" width="13.125" style="73" customWidth="1"/>
  </cols>
  <sheetData>
    <row r="1" customHeight="1" spans="1:1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customHeight="1" spans="1:1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customHeight="1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customHeight="1" spans="1:11">
      <c r="A4" s="25" t="s">
        <v>2</v>
      </c>
      <c r="B4" s="25"/>
      <c r="C4" s="25"/>
      <c r="D4" s="26" t="s">
        <v>3</v>
      </c>
      <c r="E4" s="26"/>
      <c r="F4" s="26"/>
      <c r="G4" s="26"/>
      <c r="H4" s="26"/>
      <c r="I4" s="26"/>
      <c r="J4" s="26"/>
      <c r="K4" s="26"/>
    </row>
    <row r="5" customHeight="1" spans="1:11">
      <c r="A5" s="25" t="s">
        <v>11</v>
      </c>
      <c r="B5" s="25"/>
      <c r="C5" s="25"/>
      <c r="D5" s="27" t="s">
        <v>12</v>
      </c>
      <c r="E5" s="27"/>
      <c r="F5" s="27"/>
      <c r="G5" s="27"/>
      <c r="H5" s="25" t="s">
        <v>13</v>
      </c>
      <c r="I5" s="25" t="s">
        <v>14</v>
      </c>
      <c r="J5" s="25"/>
      <c r="K5" s="25"/>
    </row>
    <row r="6" customHeight="1" spans="1:11">
      <c r="A6" s="28" t="s">
        <v>15</v>
      </c>
      <c r="B6" s="28"/>
      <c r="C6" s="28"/>
      <c r="D6" s="25"/>
      <c r="E6" s="25"/>
      <c r="F6" s="29" t="s">
        <v>16</v>
      </c>
      <c r="G6" s="29" t="s">
        <v>17</v>
      </c>
      <c r="H6" s="29" t="s">
        <v>18</v>
      </c>
      <c r="I6" s="29" t="s">
        <v>19</v>
      </c>
      <c r="J6" s="29" t="s">
        <v>20</v>
      </c>
      <c r="K6" s="25" t="s">
        <v>21</v>
      </c>
    </row>
    <row r="7" customHeight="1" spans="1:11">
      <c r="A7" s="28"/>
      <c r="B7" s="28"/>
      <c r="C7" s="28"/>
      <c r="D7" s="25" t="s">
        <v>22</v>
      </c>
      <c r="E7" s="25"/>
      <c r="F7" s="25">
        <v>260</v>
      </c>
      <c r="G7" s="25">
        <v>257.81</v>
      </c>
      <c r="H7" s="25">
        <v>257.81</v>
      </c>
      <c r="I7" s="25">
        <v>10</v>
      </c>
      <c r="J7" s="53">
        <v>1</v>
      </c>
      <c r="K7" s="72">
        <f>J7*I7</f>
        <v>10</v>
      </c>
    </row>
    <row r="8" customHeight="1" spans="1:11">
      <c r="A8" s="28"/>
      <c r="B8" s="28"/>
      <c r="C8" s="28"/>
      <c r="D8" s="25" t="s">
        <v>23</v>
      </c>
      <c r="E8" s="25"/>
      <c r="F8" s="25">
        <v>260</v>
      </c>
      <c r="G8" s="25">
        <v>257.81</v>
      </c>
      <c r="H8" s="25">
        <v>257.81</v>
      </c>
      <c r="I8" s="54" t="s">
        <v>24</v>
      </c>
      <c r="J8" s="53">
        <v>1</v>
      </c>
      <c r="K8" s="25" t="s">
        <v>25</v>
      </c>
    </row>
    <row r="9" customHeight="1" spans="1:11">
      <c r="A9" s="28"/>
      <c r="B9" s="28"/>
      <c r="C9" s="28"/>
      <c r="D9" s="25" t="s">
        <v>26</v>
      </c>
      <c r="E9" s="25"/>
      <c r="F9" s="25"/>
      <c r="G9" s="25"/>
      <c r="H9" s="25"/>
      <c r="I9" s="54" t="s">
        <v>24</v>
      </c>
      <c r="J9" s="25" t="s">
        <v>25</v>
      </c>
      <c r="K9" s="25" t="s">
        <v>25</v>
      </c>
    </row>
    <row r="10" customHeight="1" spans="1:11">
      <c r="A10" s="28"/>
      <c r="B10" s="28"/>
      <c r="C10" s="28"/>
      <c r="D10" s="30" t="s">
        <v>27</v>
      </c>
      <c r="E10" s="30"/>
      <c r="F10" s="31">
        <v>0</v>
      </c>
      <c r="G10" s="31">
        <v>0</v>
      </c>
      <c r="H10" s="31">
        <v>0</v>
      </c>
      <c r="I10" s="54" t="s">
        <v>24</v>
      </c>
      <c r="J10" s="25" t="s">
        <v>25</v>
      </c>
      <c r="K10" s="25" t="s">
        <v>25</v>
      </c>
    </row>
    <row r="11" customHeight="1" spans="1:11">
      <c r="A11" s="32" t="s">
        <v>28</v>
      </c>
      <c r="B11" s="29" t="s">
        <v>29</v>
      </c>
      <c r="C11" s="29"/>
      <c r="D11" s="29"/>
      <c r="E11" s="29"/>
      <c r="F11" s="29"/>
      <c r="G11" s="29"/>
      <c r="H11" s="25" t="s">
        <v>30</v>
      </c>
      <c r="I11" s="25"/>
      <c r="J11" s="25"/>
      <c r="K11" s="25"/>
    </row>
    <row r="12" customHeight="1" spans="1:11">
      <c r="A12" s="32"/>
      <c r="B12" s="33" t="s">
        <v>31</v>
      </c>
      <c r="C12" s="33"/>
      <c r="D12" s="33"/>
      <c r="E12" s="33"/>
      <c r="F12" s="33"/>
      <c r="G12" s="33"/>
      <c r="H12" s="34" t="s">
        <v>32</v>
      </c>
      <c r="I12" s="34"/>
      <c r="J12" s="34"/>
      <c r="K12" s="34"/>
    </row>
    <row r="13" customHeight="1" spans="1:11">
      <c r="A13" s="61" t="s">
        <v>33</v>
      </c>
      <c r="B13" s="39" t="s">
        <v>34</v>
      </c>
      <c r="C13" s="56" t="s">
        <v>35</v>
      </c>
      <c r="D13" s="56" t="s">
        <v>36</v>
      </c>
      <c r="E13" s="56"/>
      <c r="F13" s="56"/>
      <c r="G13" s="39" t="s">
        <v>37</v>
      </c>
      <c r="H13" s="56" t="s">
        <v>38</v>
      </c>
      <c r="I13" s="39" t="s">
        <v>39</v>
      </c>
      <c r="J13" s="39" t="s">
        <v>21</v>
      </c>
      <c r="K13" s="29" t="s">
        <v>40</v>
      </c>
    </row>
    <row r="14" customHeight="1" spans="1:11">
      <c r="A14" s="61"/>
      <c r="B14" s="62" t="s">
        <v>41</v>
      </c>
      <c r="C14" s="62" t="s">
        <v>42</v>
      </c>
      <c r="D14" s="39" t="s">
        <v>43</v>
      </c>
      <c r="E14" s="39"/>
      <c r="F14" s="39"/>
      <c r="G14" s="39" t="s">
        <v>44</v>
      </c>
      <c r="H14" s="39" t="s">
        <v>45</v>
      </c>
      <c r="I14" s="39">
        <v>5</v>
      </c>
      <c r="J14" s="39">
        <v>5</v>
      </c>
      <c r="K14" s="29"/>
    </row>
    <row r="15" customHeight="1" spans="1:11">
      <c r="A15" s="61"/>
      <c r="B15" s="63"/>
      <c r="C15" s="63"/>
      <c r="D15" s="79" t="s">
        <v>46</v>
      </c>
      <c r="E15" s="80"/>
      <c r="F15" s="81"/>
      <c r="G15" s="39" t="s">
        <v>47</v>
      </c>
      <c r="H15" s="56" t="s">
        <v>48</v>
      </c>
      <c r="I15" s="39">
        <v>5</v>
      </c>
      <c r="J15" s="39">
        <v>5</v>
      </c>
      <c r="K15" s="29"/>
    </row>
    <row r="16" customHeight="1" spans="1:11">
      <c r="A16" s="61"/>
      <c r="B16" s="63"/>
      <c r="C16" s="64"/>
      <c r="D16" s="44" t="s">
        <v>49</v>
      </c>
      <c r="E16" s="44"/>
      <c r="F16" s="44"/>
      <c r="G16" s="39" t="s">
        <v>50</v>
      </c>
      <c r="H16" s="39" t="s">
        <v>51</v>
      </c>
      <c r="I16" s="55">
        <v>5</v>
      </c>
      <c r="J16" s="56">
        <v>5</v>
      </c>
      <c r="K16" s="25" t="s">
        <v>25</v>
      </c>
    </row>
    <row r="17" customHeight="1" spans="1:11">
      <c r="A17" s="61"/>
      <c r="B17" s="63"/>
      <c r="C17" s="63" t="s">
        <v>52</v>
      </c>
      <c r="D17" s="45" t="s">
        <v>53</v>
      </c>
      <c r="E17" s="46"/>
      <c r="F17" s="47"/>
      <c r="G17" s="39" t="s">
        <v>54</v>
      </c>
      <c r="H17" s="39" t="s">
        <v>55</v>
      </c>
      <c r="I17" s="55"/>
      <c r="J17" s="56">
        <v>5</v>
      </c>
      <c r="K17" s="25"/>
    </row>
    <row r="18" customHeight="1" spans="1:11">
      <c r="A18" s="61"/>
      <c r="B18" s="63"/>
      <c r="C18" s="63"/>
      <c r="D18" s="44" t="s">
        <v>56</v>
      </c>
      <c r="E18" s="44"/>
      <c r="F18" s="44"/>
      <c r="G18" s="39" t="s">
        <v>57</v>
      </c>
      <c r="H18" s="39" t="s">
        <v>57</v>
      </c>
      <c r="I18" s="55">
        <v>5</v>
      </c>
      <c r="J18" s="56">
        <v>5</v>
      </c>
      <c r="K18" s="25" t="s">
        <v>25</v>
      </c>
    </row>
    <row r="19" customHeight="1" spans="1:11">
      <c r="A19" s="61"/>
      <c r="B19" s="63"/>
      <c r="C19" s="63" t="s">
        <v>58</v>
      </c>
      <c r="D19" s="45" t="s">
        <v>59</v>
      </c>
      <c r="E19" s="46"/>
      <c r="F19" s="47"/>
      <c r="G19" s="39" t="s">
        <v>60</v>
      </c>
      <c r="H19" s="39" t="s">
        <v>51</v>
      </c>
      <c r="I19" s="55">
        <v>5</v>
      </c>
      <c r="J19" s="56">
        <v>5</v>
      </c>
      <c r="K19" s="25"/>
    </row>
    <row r="20" customHeight="1" spans="1:11">
      <c r="A20" s="61"/>
      <c r="B20" s="63"/>
      <c r="C20" s="63"/>
      <c r="D20" s="44" t="s">
        <v>61</v>
      </c>
      <c r="E20" s="44"/>
      <c r="F20" s="44"/>
      <c r="G20" s="39" t="s">
        <v>62</v>
      </c>
      <c r="H20" s="71">
        <v>1</v>
      </c>
      <c r="I20" s="55">
        <v>5</v>
      </c>
      <c r="J20" s="56">
        <v>5</v>
      </c>
      <c r="K20" s="25" t="s">
        <v>25</v>
      </c>
    </row>
    <row r="21" customHeight="1" spans="1:11">
      <c r="A21" s="61"/>
      <c r="B21" s="63"/>
      <c r="C21" s="63" t="s">
        <v>63</v>
      </c>
      <c r="D21" s="45" t="s">
        <v>64</v>
      </c>
      <c r="E21" s="46"/>
      <c r="F21" s="47"/>
      <c r="G21" s="39" t="s">
        <v>65</v>
      </c>
      <c r="H21" s="48">
        <v>210</v>
      </c>
      <c r="I21" s="55">
        <v>5</v>
      </c>
      <c r="J21" s="56">
        <v>5</v>
      </c>
      <c r="K21" s="25" t="s">
        <v>66</v>
      </c>
    </row>
    <row r="22" customHeight="1" spans="1:11">
      <c r="A22" s="61"/>
      <c r="B22" s="63"/>
      <c r="C22" s="63"/>
      <c r="D22" s="45" t="s">
        <v>67</v>
      </c>
      <c r="E22" s="46"/>
      <c r="F22" s="47"/>
      <c r="G22" s="39" t="s">
        <v>68</v>
      </c>
      <c r="H22" s="71">
        <v>0.4</v>
      </c>
      <c r="I22" s="55">
        <v>5</v>
      </c>
      <c r="J22" s="56">
        <v>5</v>
      </c>
      <c r="K22" s="25"/>
    </row>
    <row r="23" customHeight="1" spans="1:11">
      <c r="A23" s="61"/>
      <c r="B23" s="64"/>
      <c r="C23" s="63"/>
      <c r="D23" s="44" t="s">
        <v>69</v>
      </c>
      <c r="E23" s="44"/>
      <c r="F23" s="44"/>
      <c r="G23" s="39" t="s">
        <v>70</v>
      </c>
      <c r="H23" s="39">
        <v>7.81</v>
      </c>
      <c r="I23" s="39">
        <v>5</v>
      </c>
      <c r="J23" s="56">
        <v>5</v>
      </c>
      <c r="K23" s="25" t="s">
        <v>25</v>
      </c>
    </row>
    <row r="24" customHeight="1" spans="1:11">
      <c r="A24" s="61"/>
      <c r="B24" s="63" t="s">
        <v>71</v>
      </c>
      <c r="C24" s="62" t="s">
        <v>72</v>
      </c>
      <c r="D24" s="45" t="s">
        <v>73</v>
      </c>
      <c r="E24" s="46"/>
      <c r="F24" s="47"/>
      <c r="G24" s="39" t="s">
        <v>74</v>
      </c>
      <c r="H24" s="39" t="s">
        <v>75</v>
      </c>
      <c r="I24" s="55">
        <v>2.5</v>
      </c>
      <c r="J24" s="56">
        <v>2.5</v>
      </c>
      <c r="K24" s="25"/>
    </row>
    <row r="25" customHeight="1" spans="1:11">
      <c r="A25" s="61"/>
      <c r="B25" s="63"/>
      <c r="C25" s="63"/>
      <c r="D25" s="44" t="s">
        <v>76</v>
      </c>
      <c r="E25" s="44"/>
      <c r="F25" s="44"/>
      <c r="G25" s="39" t="s">
        <v>74</v>
      </c>
      <c r="H25" s="39" t="s">
        <v>75</v>
      </c>
      <c r="I25" s="39">
        <v>2.5</v>
      </c>
      <c r="J25" s="56">
        <v>2.5</v>
      </c>
      <c r="K25" s="25" t="s">
        <v>25</v>
      </c>
    </row>
    <row r="26" customHeight="1" spans="1:11">
      <c r="A26" s="61"/>
      <c r="B26" s="63"/>
      <c r="C26" s="63" t="s">
        <v>77</v>
      </c>
      <c r="D26" s="45" t="s">
        <v>78</v>
      </c>
      <c r="E26" s="46"/>
      <c r="F26" s="47"/>
      <c r="G26" s="39" t="s">
        <v>79</v>
      </c>
      <c r="H26" s="39" t="s">
        <v>80</v>
      </c>
      <c r="I26" s="39">
        <v>2.5</v>
      </c>
      <c r="J26" s="56">
        <v>2.5</v>
      </c>
      <c r="K26" s="25"/>
    </row>
    <row r="27" customHeight="1" spans="1:11">
      <c r="A27" s="61"/>
      <c r="B27" s="63"/>
      <c r="C27" s="63"/>
      <c r="D27" s="44" t="s">
        <v>81</v>
      </c>
      <c r="E27" s="44"/>
      <c r="F27" s="44"/>
      <c r="G27" s="39" t="s">
        <v>82</v>
      </c>
      <c r="H27" s="39" t="s">
        <v>80</v>
      </c>
      <c r="I27" s="55">
        <v>2.5</v>
      </c>
      <c r="J27" s="56">
        <v>2.5</v>
      </c>
      <c r="K27" s="25" t="s">
        <v>25</v>
      </c>
    </row>
    <row r="28" customHeight="1" spans="1:11">
      <c r="A28" s="61"/>
      <c r="B28" s="63"/>
      <c r="C28" s="63" t="s">
        <v>83</v>
      </c>
      <c r="D28" s="45" t="s">
        <v>84</v>
      </c>
      <c r="E28" s="46"/>
      <c r="F28" s="47"/>
      <c r="G28" s="39" t="s">
        <v>85</v>
      </c>
      <c r="H28" s="39" t="s">
        <v>80</v>
      </c>
      <c r="I28" s="55">
        <v>2.5</v>
      </c>
      <c r="J28" s="56">
        <v>2.5</v>
      </c>
      <c r="K28" s="25"/>
    </row>
    <row r="29" customHeight="1" spans="1:11">
      <c r="A29" s="61"/>
      <c r="B29" s="63"/>
      <c r="C29" s="63"/>
      <c r="D29" s="45" t="s">
        <v>86</v>
      </c>
      <c r="E29" s="46"/>
      <c r="F29" s="47"/>
      <c r="G29" s="39" t="s">
        <v>87</v>
      </c>
      <c r="H29" s="39" t="s">
        <v>80</v>
      </c>
      <c r="I29" s="55">
        <v>2.5</v>
      </c>
      <c r="J29" s="56">
        <v>2.5</v>
      </c>
      <c r="K29" s="25"/>
    </row>
    <row r="30" customHeight="1" spans="1:11">
      <c r="A30" s="61"/>
      <c r="B30" s="63"/>
      <c r="C30" s="63"/>
      <c r="D30" s="44" t="s">
        <v>88</v>
      </c>
      <c r="E30" s="44"/>
      <c r="F30" s="44"/>
      <c r="G30" s="39" t="s">
        <v>85</v>
      </c>
      <c r="H30" s="39" t="s">
        <v>80</v>
      </c>
      <c r="I30" s="39">
        <v>5</v>
      </c>
      <c r="J30" s="56">
        <v>5</v>
      </c>
      <c r="K30" s="25" t="s">
        <v>25</v>
      </c>
    </row>
    <row r="31" customHeight="1" spans="1:11">
      <c r="A31" s="61"/>
      <c r="B31" s="63"/>
      <c r="C31" s="58" t="s">
        <v>89</v>
      </c>
      <c r="D31" s="45" t="s">
        <v>90</v>
      </c>
      <c r="E31" s="46"/>
      <c r="F31" s="47"/>
      <c r="G31" s="39" t="s">
        <v>79</v>
      </c>
      <c r="H31" s="39" t="s">
        <v>80</v>
      </c>
      <c r="I31" s="39">
        <v>2.5</v>
      </c>
      <c r="J31" s="56">
        <v>2.5</v>
      </c>
      <c r="K31" s="25"/>
    </row>
    <row r="32" customHeight="1" spans="1:11">
      <c r="A32" s="61"/>
      <c r="B32" s="63"/>
      <c r="C32" s="58"/>
      <c r="D32" s="45" t="s">
        <v>91</v>
      </c>
      <c r="E32" s="46"/>
      <c r="F32" s="47"/>
      <c r="G32" s="39" t="s">
        <v>92</v>
      </c>
      <c r="H32" s="39" t="s">
        <v>93</v>
      </c>
      <c r="I32" s="39">
        <v>5</v>
      </c>
      <c r="J32" s="56">
        <v>5</v>
      </c>
      <c r="K32" s="25"/>
    </row>
    <row r="33" customHeight="1" spans="1:11">
      <c r="A33" s="61"/>
      <c r="B33" s="64"/>
      <c r="C33" s="58"/>
      <c r="D33" s="45" t="s">
        <v>94</v>
      </c>
      <c r="E33" s="46"/>
      <c r="F33" s="47"/>
      <c r="G33" s="39" t="s">
        <v>79</v>
      </c>
      <c r="H33" s="39" t="s">
        <v>80</v>
      </c>
      <c r="I33" s="39">
        <v>2.5</v>
      </c>
      <c r="J33" s="56">
        <v>2.5</v>
      </c>
      <c r="K33" s="25"/>
    </row>
    <row r="34" customHeight="1" spans="1:11">
      <c r="A34" s="61"/>
      <c r="B34" s="63" t="s">
        <v>95</v>
      </c>
      <c r="C34" s="62" t="s">
        <v>96</v>
      </c>
      <c r="D34" s="45" t="s">
        <v>97</v>
      </c>
      <c r="E34" s="46"/>
      <c r="F34" s="47"/>
      <c r="G34" s="39" t="s">
        <v>98</v>
      </c>
      <c r="H34" s="39" t="s">
        <v>99</v>
      </c>
      <c r="I34" s="39">
        <v>5</v>
      </c>
      <c r="J34" s="56">
        <v>5</v>
      </c>
      <c r="K34" s="25"/>
    </row>
    <row r="35" customHeight="1" spans="1:11">
      <c r="A35" s="61"/>
      <c r="B35" s="64"/>
      <c r="C35" s="64"/>
      <c r="D35" s="44" t="s">
        <v>100</v>
      </c>
      <c r="E35" s="44"/>
      <c r="F35" s="44"/>
      <c r="G35" s="39" t="s">
        <v>101</v>
      </c>
      <c r="H35" s="39">
        <v>98</v>
      </c>
      <c r="I35" s="55">
        <v>5</v>
      </c>
      <c r="J35" s="56">
        <v>5</v>
      </c>
      <c r="K35" s="25" t="s">
        <v>25</v>
      </c>
    </row>
    <row r="36" customHeight="1" spans="1:11">
      <c r="A36" s="65" t="s">
        <v>102</v>
      </c>
      <c r="B36" s="65"/>
      <c r="C36" s="65"/>
      <c r="D36" s="65"/>
      <c r="E36" s="65"/>
      <c r="F36" s="65"/>
      <c r="G36" s="65"/>
      <c r="H36" s="65" t="s">
        <v>25</v>
      </c>
      <c r="I36" s="65">
        <v>100</v>
      </c>
      <c r="J36" s="66">
        <v>100</v>
      </c>
      <c r="K36" s="25" t="s">
        <v>25</v>
      </c>
    </row>
    <row r="37" customHeight="1" spans="1:11">
      <c r="A37" s="82" t="s">
        <v>103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</row>
    <row r="38" customHeight="1" spans="1:1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</row>
    <row r="39" customHeight="1" spans="1:1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customHeight="1" spans="1:1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</sheetData>
  <sheetProtection selectLockedCells="1" selectUnlockedCells="1"/>
  <mergeCells count="55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5:F35"/>
    <mergeCell ref="A36:G36"/>
    <mergeCell ref="A11:A12"/>
    <mergeCell ref="A13:A35"/>
    <mergeCell ref="B14:B23"/>
    <mergeCell ref="B24:B33"/>
    <mergeCell ref="B34:B35"/>
    <mergeCell ref="C14:C16"/>
    <mergeCell ref="C17:C18"/>
    <mergeCell ref="C19:C20"/>
    <mergeCell ref="C21:C23"/>
    <mergeCell ref="C24:C25"/>
    <mergeCell ref="C26:C27"/>
    <mergeCell ref="C28:C30"/>
    <mergeCell ref="C31:C33"/>
    <mergeCell ref="C34:C35"/>
    <mergeCell ref="A6:C10"/>
    <mergeCell ref="A37:K40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D4" sqref="D4:K4"/>
    </sheetView>
  </sheetViews>
  <sheetFormatPr defaultColWidth="7.875" defaultRowHeight="24" customHeight="1"/>
  <cols>
    <col min="1" max="1" width="6.25" style="73" customWidth="1"/>
    <col min="2" max="2" width="7.375" style="73" customWidth="1"/>
    <col min="3" max="3" width="7.875" style="73" customWidth="1"/>
    <col min="4" max="16384" width="11.5" style="73" customWidth="1"/>
  </cols>
  <sheetData>
    <row r="1" customHeight="1" spans="1:1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customHeight="1" spans="1:1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customHeight="1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customHeight="1" spans="1:11">
      <c r="A4" s="25" t="s">
        <v>2</v>
      </c>
      <c r="B4" s="25"/>
      <c r="C4" s="25"/>
      <c r="D4" s="26" t="s">
        <v>4</v>
      </c>
      <c r="E4" s="26"/>
      <c r="F4" s="26"/>
      <c r="G4" s="26"/>
      <c r="H4" s="26"/>
      <c r="I4" s="26"/>
      <c r="J4" s="26"/>
      <c r="K4" s="26"/>
    </row>
    <row r="5" customHeight="1" spans="1:11">
      <c r="A5" s="25" t="s">
        <v>11</v>
      </c>
      <c r="B5" s="25"/>
      <c r="C5" s="25"/>
      <c r="D5" s="27" t="s">
        <v>12</v>
      </c>
      <c r="E5" s="27"/>
      <c r="F5" s="27"/>
      <c r="G5" s="27"/>
      <c r="H5" s="25" t="s">
        <v>13</v>
      </c>
      <c r="I5" s="25" t="s">
        <v>14</v>
      </c>
      <c r="J5" s="25"/>
      <c r="K5" s="25"/>
    </row>
    <row r="6" customHeight="1" spans="1:11">
      <c r="A6" s="28" t="s">
        <v>15</v>
      </c>
      <c r="B6" s="28"/>
      <c r="C6" s="28"/>
      <c r="D6" s="25"/>
      <c r="E6" s="25"/>
      <c r="F6" s="29" t="s">
        <v>16</v>
      </c>
      <c r="G6" s="29" t="s">
        <v>17</v>
      </c>
      <c r="H6" s="29" t="s">
        <v>18</v>
      </c>
      <c r="I6" s="29" t="s">
        <v>19</v>
      </c>
      <c r="J6" s="29" t="s">
        <v>20</v>
      </c>
      <c r="K6" s="25" t="s">
        <v>21</v>
      </c>
    </row>
    <row r="7" customHeight="1" spans="1:11">
      <c r="A7" s="28"/>
      <c r="B7" s="28"/>
      <c r="C7" s="28"/>
      <c r="D7" s="25" t="s">
        <v>22</v>
      </c>
      <c r="E7" s="25"/>
      <c r="F7" s="25">
        <v>0</v>
      </c>
      <c r="G7" s="25">
        <v>150</v>
      </c>
      <c r="H7" s="25">
        <v>133.2</v>
      </c>
      <c r="I7" s="25">
        <v>10</v>
      </c>
      <c r="J7" s="53">
        <v>0.89</v>
      </c>
      <c r="K7" s="72">
        <f>J7*I7</f>
        <v>8.9</v>
      </c>
    </row>
    <row r="8" customHeight="1" spans="1:11">
      <c r="A8" s="28"/>
      <c r="B8" s="28"/>
      <c r="C8" s="28"/>
      <c r="D8" s="25" t="s">
        <v>23</v>
      </c>
      <c r="E8" s="25"/>
      <c r="F8" s="25">
        <v>0</v>
      </c>
      <c r="G8" s="25">
        <v>150</v>
      </c>
      <c r="H8" s="25">
        <v>133.2</v>
      </c>
      <c r="I8" s="54">
        <f>-小康工程展览布展经费!K71</f>
        <v>0</v>
      </c>
      <c r="J8" s="53">
        <v>0.89</v>
      </c>
      <c r="K8" s="25" t="s">
        <v>25</v>
      </c>
    </row>
    <row r="9" customHeight="1" spans="1:11">
      <c r="A9" s="28"/>
      <c r="B9" s="28"/>
      <c r="C9" s="28"/>
      <c r="D9" s="25" t="s">
        <v>26</v>
      </c>
      <c r="E9" s="25"/>
      <c r="F9" s="25"/>
      <c r="G9" s="25"/>
      <c r="H9" s="25"/>
      <c r="I9" s="54" t="s">
        <v>24</v>
      </c>
      <c r="J9" s="25" t="s">
        <v>25</v>
      </c>
      <c r="K9" s="25" t="s">
        <v>25</v>
      </c>
    </row>
    <row r="10" customHeight="1" spans="1:11">
      <c r="A10" s="28"/>
      <c r="B10" s="28"/>
      <c r="C10" s="28"/>
      <c r="D10" s="30" t="s">
        <v>27</v>
      </c>
      <c r="E10" s="30"/>
      <c r="F10" s="31">
        <v>0</v>
      </c>
      <c r="G10" s="31">
        <v>0</v>
      </c>
      <c r="H10" s="31">
        <v>0</v>
      </c>
      <c r="I10" s="54" t="s">
        <v>24</v>
      </c>
      <c r="J10" s="25" t="s">
        <v>25</v>
      </c>
      <c r="K10" s="25" t="s">
        <v>25</v>
      </c>
    </row>
    <row r="11" customHeight="1" spans="1:11">
      <c r="A11" s="32" t="s">
        <v>28</v>
      </c>
      <c r="B11" s="29" t="s">
        <v>29</v>
      </c>
      <c r="C11" s="29"/>
      <c r="D11" s="29"/>
      <c r="E11" s="29"/>
      <c r="F11" s="29"/>
      <c r="G11" s="29"/>
      <c r="H11" s="25" t="s">
        <v>30</v>
      </c>
      <c r="I11" s="25"/>
      <c r="J11" s="25"/>
      <c r="K11" s="25"/>
    </row>
    <row r="12" customHeight="1" spans="1:11">
      <c r="A12" s="32"/>
      <c r="B12" s="33" t="s">
        <v>104</v>
      </c>
      <c r="C12" s="33"/>
      <c r="D12" s="33"/>
      <c r="E12" s="33"/>
      <c r="F12" s="33"/>
      <c r="G12" s="33"/>
      <c r="H12" s="34" t="s">
        <v>104</v>
      </c>
      <c r="I12" s="34"/>
      <c r="J12" s="34"/>
      <c r="K12" s="34"/>
    </row>
    <row r="13" customHeight="1" spans="1:11">
      <c r="A13" s="61" t="s">
        <v>33</v>
      </c>
      <c r="B13" s="39" t="s">
        <v>34</v>
      </c>
      <c r="C13" s="56" t="s">
        <v>35</v>
      </c>
      <c r="D13" s="56" t="s">
        <v>36</v>
      </c>
      <c r="E13" s="56"/>
      <c r="F13" s="56"/>
      <c r="G13" s="39" t="s">
        <v>37</v>
      </c>
      <c r="H13" s="56" t="s">
        <v>38</v>
      </c>
      <c r="I13" s="39" t="s">
        <v>39</v>
      </c>
      <c r="J13" s="39" t="s">
        <v>21</v>
      </c>
      <c r="K13" s="39" t="s">
        <v>40</v>
      </c>
    </row>
    <row r="14" customHeight="1" spans="1:11">
      <c r="A14" s="61"/>
      <c r="B14" s="62" t="s">
        <v>41</v>
      </c>
      <c r="C14" s="62" t="s">
        <v>42</v>
      </c>
      <c r="D14" s="68" t="s">
        <v>43</v>
      </c>
      <c r="E14" s="69"/>
      <c r="F14" s="70"/>
      <c r="G14" s="39" t="s">
        <v>44</v>
      </c>
      <c r="H14" s="39" t="s">
        <v>45</v>
      </c>
      <c r="I14" s="39">
        <v>5</v>
      </c>
      <c r="J14" s="39">
        <v>5</v>
      </c>
      <c r="K14" s="39" t="s">
        <v>105</v>
      </c>
    </row>
    <row r="15" customHeight="1" spans="1:11">
      <c r="A15" s="61"/>
      <c r="B15" s="63"/>
      <c r="C15" s="63"/>
      <c r="D15" s="74" t="s">
        <v>106</v>
      </c>
      <c r="E15" s="75"/>
      <c r="F15" s="76"/>
      <c r="G15" s="39" t="s">
        <v>107</v>
      </c>
      <c r="H15" s="56" t="s">
        <v>108</v>
      </c>
      <c r="I15" s="39">
        <v>5</v>
      </c>
      <c r="J15" s="39">
        <v>5</v>
      </c>
      <c r="K15" s="39"/>
    </row>
    <row r="16" customHeight="1" spans="1:11">
      <c r="A16" s="61"/>
      <c r="B16" s="63"/>
      <c r="C16" s="64"/>
      <c r="D16" s="40" t="s">
        <v>109</v>
      </c>
      <c r="E16" s="40"/>
      <c r="F16" s="40"/>
      <c r="G16" s="39" t="s">
        <v>47</v>
      </c>
      <c r="H16" s="39" t="s">
        <v>110</v>
      </c>
      <c r="I16" s="55">
        <v>5</v>
      </c>
      <c r="J16" s="56">
        <v>5</v>
      </c>
      <c r="K16" s="56" t="s">
        <v>25</v>
      </c>
    </row>
    <row r="17" customHeight="1" spans="1:11">
      <c r="A17" s="61"/>
      <c r="B17" s="63"/>
      <c r="C17" s="63" t="s">
        <v>52</v>
      </c>
      <c r="D17" s="41" t="s">
        <v>53</v>
      </c>
      <c r="E17" s="42"/>
      <c r="F17" s="43"/>
      <c r="G17" s="39" t="s">
        <v>54</v>
      </c>
      <c r="H17" s="39" t="s">
        <v>55</v>
      </c>
      <c r="I17" s="55">
        <v>5</v>
      </c>
      <c r="J17" s="56">
        <v>5</v>
      </c>
      <c r="K17" s="56"/>
    </row>
    <row r="18" customHeight="1" spans="1:11">
      <c r="A18" s="61"/>
      <c r="B18" s="63"/>
      <c r="C18" s="63"/>
      <c r="D18" s="44" t="s">
        <v>111</v>
      </c>
      <c r="E18" s="44"/>
      <c r="F18" s="44"/>
      <c r="G18" s="39" t="s">
        <v>57</v>
      </c>
      <c r="H18" s="39" t="s">
        <v>57</v>
      </c>
      <c r="I18" s="55">
        <v>10</v>
      </c>
      <c r="J18" s="56">
        <v>10</v>
      </c>
      <c r="K18" s="56" t="s">
        <v>25</v>
      </c>
    </row>
    <row r="19" customHeight="1" spans="1:11">
      <c r="A19" s="61"/>
      <c r="B19" s="63"/>
      <c r="C19" s="63" t="s">
        <v>58</v>
      </c>
      <c r="D19" s="45" t="s">
        <v>59</v>
      </c>
      <c r="E19" s="46"/>
      <c r="F19" s="47"/>
      <c r="G19" s="39" t="s">
        <v>60</v>
      </c>
      <c r="H19" s="39" t="s">
        <v>51</v>
      </c>
      <c r="I19" s="55">
        <v>10</v>
      </c>
      <c r="J19" s="56">
        <v>10</v>
      </c>
      <c r="K19" s="56"/>
    </row>
    <row r="20" customHeight="1" spans="1:11">
      <c r="A20" s="61"/>
      <c r="B20" s="63"/>
      <c r="C20" s="63" t="s">
        <v>63</v>
      </c>
      <c r="D20" s="45" t="s">
        <v>112</v>
      </c>
      <c r="E20" s="46"/>
      <c r="F20" s="47"/>
      <c r="G20" s="39" t="s">
        <v>113</v>
      </c>
      <c r="H20" s="48">
        <v>133.2</v>
      </c>
      <c r="I20" s="55">
        <v>10</v>
      </c>
      <c r="J20" s="56">
        <v>10</v>
      </c>
      <c r="K20" s="39" t="s">
        <v>114</v>
      </c>
    </row>
    <row r="21" customHeight="1" spans="1:11">
      <c r="A21" s="61"/>
      <c r="B21" s="63" t="s">
        <v>71</v>
      </c>
      <c r="C21" s="63"/>
      <c r="D21" s="44" t="s">
        <v>115</v>
      </c>
      <c r="E21" s="44"/>
      <c r="F21" s="44"/>
      <c r="G21" s="39" t="s">
        <v>74</v>
      </c>
      <c r="H21" s="39" t="s">
        <v>75</v>
      </c>
      <c r="I21" s="39">
        <v>10</v>
      </c>
      <c r="J21" s="56">
        <v>10</v>
      </c>
      <c r="K21" s="56" t="s">
        <v>25</v>
      </c>
    </row>
    <row r="22" customHeight="1" spans="1:11">
      <c r="A22" s="61"/>
      <c r="B22" s="63"/>
      <c r="C22" s="63" t="s">
        <v>77</v>
      </c>
      <c r="D22" s="45" t="s">
        <v>116</v>
      </c>
      <c r="E22" s="46"/>
      <c r="F22" s="47"/>
      <c r="G22" s="39" t="s">
        <v>79</v>
      </c>
      <c r="H22" s="39" t="s">
        <v>80</v>
      </c>
      <c r="I22" s="39">
        <v>5</v>
      </c>
      <c r="J22" s="56">
        <v>5</v>
      </c>
      <c r="K22" s="56"/>
    </row>
    <row r="23" customHeight="1" spans="1:11">
      <c r="A23" s="61"/>
      <c r="B23" s="63"/>
      <c r="C23" s="63" t="s">
        <v>83</v>
      </c>
      <c r="D23" s="45" t="s">
        <v>84</v>
      </c>
      <c r="E23" s="46"/>
      <c r="F23" s="47"/>
      <c r="G23" s="39" t="s">
        <v>85</v>
      </c>
      <c r="H23" s="39" t="s">
        <v>80</v>
      </c>
      <c r="I23" s="55">
        <v>10</v>
      </c>
      <c r="J23" s="56">
        <v>10</v>
      </c>
      <c r="K23" s="56"/>
    </row>
    <row r="24" customHeight="1" spans="1:11">
      <c r="A24" s="61"/>
      <c r="B24" s="63"/>
      <c r="C24" s="58" t="s">
        <v>89</v>
      </c>
      <c r="D24" s="45" t="s">
        <v>90</v>
      </c>
      <c r="E24" s="46"/>
      <c r="F24" s="47"/>
      <c r="G24" s="39" t="s">
        <v>79</v>
      </c>
      <c r="H24" s="39" t="s">
        <v>80</v>
      </c>
      <c r="I24" s="39">
        <v>5</v>
      </c>
      <c r="J24" s="56">
        <v>5</v>
      </c>
      <c r="K24" s="56"/>
    </row>
    <row r="25" customHeight="1" spans="1:11">
      <c r="A25" s="61"/>
      <c r="B25" s="64" t="s">
        <v>95</v>
      </c>
      <c r="C25" s="64"/>
      <c r="D25" s="44" t="s">
        <v>100</v>
      </c>
      <c r="E25" s="44"/>
      <c r="F25" s="44"/>
      <c r="G25" s="39" t="s">
        <v>101</v>
      </c>
      <c r="H25" s="39">
        <v>98</v>
      </c>
      <c r="I25" s="55">
        <v>10</v>
      </c>
      <c r="J25" s="56">
        <v>10</v>
      </c>
      <c r="K25" s="56" t="s">
        <v>25</v>
      </c>
    </row>
    <row r="26" customHeight="1" spans="1:11">
      <c r="A26" s="65" t="s">
        <v>102</v>
      </c>
      <c r="B26" s="65"/>
      <c r="C26" s="65"/>
      <c r="D26" s="65"/>
      <c r="E26" s="65"/>
      <c r="F26" s="65"/>
      <c r="G26" s="65"/>
      <c r="H26" s="65" t="s">
        <v>25</v>
      </c>
      <c r="I26" s="65">
        <v>100</v>
      </c>
      <c r="J26" s="66">
        <v>98.9</v>
      </c>
      <c r="K26" s="56" t="s">
        <v>25</v>
      </c>
    </row>
    <row r="27" customHeight="1" spans="1:11">
      <c r="A27" s="77" t="s">
        <v>103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ht="91" customHeight="1" spans="1:11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ht="50" customHeight="1"/>
  </sheetData>
  <sheetProtection selectLockedCells="1" selectUnlockedCells="1"/>
  <mergeCells count="37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A26:G26"/>
    <mergeCell ref="A11:A12"/>
    <mergeCell ref="A13:A25"/>
    <mergeCell ref="B14:B20"/>
    <mergeCell ref="B21:B24"/>
    <mergeCell ref="C14:C16"/>
    <mergeCell ref="C17:C18"/>
    <mergeCell ref="A6:C10"/>
    <mergeCell ref="A27:K28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D4" sqref="D4:K4"/>
    </sheetView>
  </sheetViews>
  <sheetFormatPr defaultColWidth="9" defaultRowHeight="36" customHeight="1"/>
  <cols>
    <col min="1" max="1" width="5.375" customWidth="1"/>
    <col min="2" max="2" width="9" customWidth="1"/>
    <col min="3" max="3" width="8.5" customWidth="1"/>
    <col min="4" max="16384" width="11.375" customWidth="1"/>
  </cols>
  <sheetData>
    <row r="1" customHeight="1" spans="1:1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customHeight="1" spans="1:1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customHeight="1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customHeight="1" spans="1:11">
      <c r="A4" s="25" t="s">
        <v>2</v>
      </c>
      <c r="B4" s="25"/>
      <c r="C4" s="25"/>
      <c r="D4" s="26" t="s">
        <v>5</v>
      </c>
      <c r="E4" s="26"/>
      <c r="F4" s="26"/>
      <c r="G4" s="26"/>
      <c r="H4" s="26"/>
      <c r="I4" s="26"/>
      <c r="J4" s="26"/>
      <c r="K4" s="26"/>
    </row>
    <row r="5" customHeight="1" spans="1:11">
      <c r="A5" s="25" t="s">
        <v>11</v>
      </c>
      <c r="B5" s="25"/>
      <c r="C5" s="25"/>
      <c r="D5" s="27" t="s">
        <v>12</v>
      </c>
      <c r="E5" s="27"/>
      <c r="F5" s="27"/>
      <c r="G5" s="27"/>
      <c r="H5" s="25" t="s">
        <v>13</v>
      </c>
      <c r="I5" s="25" t="s">
        <v>14</v>
      </c>
      <c r="J5" s="25"/>
      <c r="K5" s="25"/>
    </row>
    <row r="6" customHeight="1" spans="1:11">
      <c r="A6" s="28" t="s">
        <v>15</v>
      </c>
      <c r="B6" s="28"/>
      <c r="C6" s="28"/>
      <c r="D6" s="25"/>
      <c r="E6" s="25"/>
      <c r="F6" s="29" t="s">
        <v>16</v>
      </c>
      <c r="G6" s="29" t="s">
        <v>17</v>
      </c>
      <c r="H6" s="29" t="s">
        <v>18</v>
      </c>
      <c r="I6" s="29" t="s">
        <v>19</v>
      </c>
      <c r="J6" s="29" t="s">
        <v>20</v>
      </c>
      <c r="K6" s="25" t="s">
        <v>21</v>
      </c>
    </row>
    <row r="7" customHeight="1" spans="1:11">
      <c r="A7" s="28"/>
      <c r="B7" s="28"/>
      <c r="C7" s="28"/>
      <c r="D7" s="25" t="s">
        <v>22</v>
      </c>
      <c r="E7" s="25"/>
      <c r="F7" s="25">
        <v>0</v>
      </c>
      <c r="G7" s="25" t="s">
        <v>117</v>
      </c>
      <c r="H7" s="25" t="s">
        <v>118</v>
      </c>
      <c r="I7" s="25">
        <v>10</v>
      </c>
      <c r="J7" s="53">
        <v>0.93</v>
      </c>
      <c r="K7" s="72">
        <f>J7*I7</f>
        <v>9.3</v>
      </c>
    </row>
    <row r="8" customHeight="1" spans="1:11">
      <c r="A8" s="28"/>
      <c r="B8" s="28"/>
      <c r="C8" s="28"/>
      <c r="D8" s="25" t="s">
        <v>23</v>
      </c>
      <c r="E8" s="25"/>
      <c r="F8" s="25">
        <v>0</v>
      </c>
      <c r="G8" s="25" t="s">
        <v>117</v>
      </c>
      <c r="H8" s="25" t="s">
        <v>118</v>
      </c>
      <c r="I8" s="54">
        <v>10</v>
      </c>
      <c r="J8" s="53">
        <v>0.93</v>
      </c>
      <c r="K8" s="25" t="s">
        <v>25</v>
      </c>
    </row>
    <row r="9" customHeight="1" spans="1:11">
      <c r="A9" s="28"/>
      <c r="B9" s="28"/>
      <c r="C9" s="28"/>
      <c r="D9" s="25" t="s">
        <v>26</v>
      </c>
      <c r="E9" s="25"/>
      <c r="F9" s="25"/>
      <c r="G9" s="25"/>
      <c r="H9" s="25"/>
      <c r="I9" s="54" t="s">
        <v>24</v>
      </c>
      <c r="J9" s="25" t="s">
        <v>25</v>
      </c>
      <c r="K9" s="25" t="s">
        <v>25</v>
      </c>
    </row>
    <row r="10" customHeight="1" spans="1:11">
      <c r="A10" s="28"/>
      <c r="B10" s="28"/>
      <c r="C10" s="28"/>
      <c r="D10" s="30" t="s">
        <v>27</v>
      </c>
      <c r="E10" s="30"/>
      <c r="F10" s="31">
        <v>0</v>
      </c>
      <c r="G10" s="31">
        <v>0</v>
      </c>
      <c r="H10" s="31">
        <v>0</v>
      </c>
      <c r="I10" s="54" t="s">
        <v>24</v>
      </c>
      <c r="J10" s="25" t="s">
        <v>25</v>
      </c>
      <c r="K10" s="25" t="s">
        <v>25</v>
      </c>
    </row>
    <row r="11" customHeight="1" spans="1:11">
      <c r="A11" s="32" t="s">
        <v>28</v>
      </c>
      <c r="B11" s="29" t="s">
        <v>29</v>
      </c>
      <c r="C11" s="29"/>
      <c r="D11" s="29"/>
      <c r="E11" s="29"/>
      <c r="F11" s="29"/>
      <c r="G11" s="29"/>
      <c r="H11" s="25" t="s">
        <v>30</v>
      </c>
      <c r="I11" s="25"/>
      <c r="J11" s="25"/>
      <c r="K11" s="25"/>
    </row>
    <row r="12" customHeight="1" spans="1:11">
      <c r="A12" s="32"/>
      <c r="B12" s="67" t="s">
        <v>119</v>
      </c>
      <c r="C12" s="67"/>
      <c r="D12" s="67"/>
      <c r="E12" s="67"/>
      <c r="F12" s="67"/>
      <c r="G12" s="67"/>
      <c r="H12" s="55" t="s">
        <v>120</v>
      </c>
      <c r="I12" s="55"/>
      <c r="J12" s="55"/>
      <c r="K12" s="55"/>
    </row>
    <row r="13" customHeight="1" spans="1:11">
      <c r="A13" s="61" t="s">
        <v>33</v>
      </c>
      <c r="B13" s="39" t="s">
        <v>34</v>
      </c>
      <c r="C13" s="56" t="s">
        <v>35</v>
      </c>
      <c r="D13" s="56" t="s">
        <v>36</v>
      </c>
      <c r="E13" s="56"/>
      <c r="F13" s="56"/>
      <c r="G13" s="39" t="s">
        <v>37</v>
      </c>
      <c r="H13" s="56" t="s">
        <v>38</v>
      </c>
      <c r="I13" s="39" t="s">
        <v>39</v>
      </c>
      <c r="J13" s="39" t="s">
        <v>21</v>
      </c>
      <c r="K13" s="39" t="s">
        <v>40</v>
      </c>
    </row>
    <row r="14" customHeight="1" spans="1:11">
      <c r="A14" s="61"/>
      <c r="B14" s="62" t="s">
        <v>41</v>
      </c>
      <c r="C14" s="62" t="s">
        <v>42</v>
      </c>
      <c r="D14" s="68" t="s">
        <v>121</v>
      </c>
      <c r="E14" s="69"/>
      <c r="F14" s="70"/>
      <c r="G14" s="39" t="s">
        <v>122</v>
      </c>
      <c r="H14" s="39">
        <v>6</v>
      </c>
      <c r="I14" s="39">
        <v>10</v>
      </c>
      <c r="J14" s="39">
        <v>10</v>
      </c>
      <c r="K14" s="39"/>
    </row>
    <row r="15" customHeight="1" spans="1:11">
      <c r="A15" s="61"/>
      <c r="B15" s="63"/>
      <c r="C15" s="63" t="s">
        <v>52</v>
      </c>
      <c r="D15" s="45" t="s">
        <v>123</v>
      </c>
      <c r="E15" s="46"/>
      <c r="F15" s="47"/>
      <c r="G15" s="39" t="s">
        <v>124</v>
      </c>
      <c r="H15" s="39" t="s">
        <v>80</v>
      </c>
      <c r="I15" s="55">
        <v>10</v>
      </c>
      <c r="J15" s="56">
        <v>10</v>
      </c>
      <c r="K15" s="56"/>
    </row>
    <row r="16" customHeight="1" spans="1:11">
      <c r="A16" s="61"/>
      <c r="B16" s="63"/>
      <c r="C16" s="63"/>
      <c r="D16" s="44" t="s">
        <v>111</v>
      </c>
      <c r="E16" s="44"/>
      <c r="F16" s="44"/>
      <c r="G16" s="39" t="s">
        <v>57</v>
      </c>
      <c r="H16" s="39" t="s">
        <v>125</v>
      </c>
      <c r="I16" s="55">
        <v>10</v>
      </c>
      <c r="J16" s="56">
        <v>10</v>
      </c>
      <c r="K16" s="56" t="s">
        <v>25</v>
      </c>
    </row>
    <row r="17" customHeight="1" spans="1:11">
      <c r="A17" s="61"/>
      <c r="B17" s="63"/>
      <c r="C17" s="63" t="s">
        <v>58</v>
      </c>
      <c r="D17" s="45" t="s">
        <v>126</v>
      </c>
      <c r="E17" s="46"/>
      <c r="F17" s="47"/>
      <c r="G17" s="39" t="s">
        <v>62</v>
      </c>
      <c r="H17" s="71">
        <v>0.94</v>
      </c>
      <c r="I17" s="55">
        <v>10</v>
      </c>
      <c r="J17" s="56">
        <v>10</v>
      </c>
      <c r="K17" s="56"/>
    </row>
    <row r="18" customHeight="1" spans="1:11">
      <c r="A18" s="61"/>
      <c r="B18" s="63"/>
      <c r="C18" s="63" t="s">
        <v>63</v>
      </c>
      <c r="D18" s="45" t="s">
        <v>112</v>
      </c>
      <c r="E18" s="46"/>
      <c r="F18" s="47"/>
      <c r="G18" s="39" t="s">
        <v>127</v>
      </c>
      <c r="H18" s="48" t="s">
        <v>118</v>
      </c>
      <c r="I18" s="55">
        <v>10</v>
      </c>
      <c r="J18" s="56">
        <v>10</v>
      </c>
      <c r="K18" s="39"/>
    </row>
    <row r="19" customHeight="1" spans="1:11">
      <c r="A19" s="61"/>
      <c r="B19" s="63" t="s">
        <v>71</v>
      </c>
      <c r="C19" s="63" t="s">
        <v>72</v>
      </c>
      <c r="D19" s="44" t="s">
        <v>128</v>
      </c>
      <c r="E19" s="44"/>
      <c r="F19" s="44"/>
      <c r="G19" s="39" t="s">
        <v>79</v>
      </c>
      <c r="H19" s="39" t="s">
        <v>80</v>
      </c>
      <c r="I19" s="39">
        <v>10</v>
      </c>
      <c r="J19" s="56">
        <v>10</v>
      </c>
      <c r="K19" s="56" t="s">
        <v>25</v>
      </c>
    </row>
    <row r="20" customHeight="1" spans="1:11">
      <c r="A20" s="61"/>
      <c r="B20" s="63"/>
      <c r="C20" s="63" t="s">
        <v>77</v>
      </c>
      <c r="D20" s="45" t="s">
        <v>78</v>
      </c>
      <c r="E20" s="46"/>
      <c r="F20" s="47"/>
      <c r="G20" s="39"/>
      <c r="H20" s="39"/>
      <c r="I20" s="39">
        <v>5</v>
      </c>
      <c r="J20" s="56">
        <v>5</v>
      </c>
      <c r="K20" s="56"/>
    </row>
    <row r="21" customHeight="1" spans="1:11">
      <c r="A21" s="61"/>
      <c r="B21" s="63"/>
      <c r="C21" s="63"/>
      <c r="D21" s="45" t="s">
        <v>129</v>
      </c>
      <c r="E21" s="46"/>
      <c r="F21" s="47"/>
      <c r="G21" s="39" t="s">
        <v>79</v>
      </c>
      <c r="H21" s="39" t="s">
        <v>80</v>
      </c>
      <c r="I21" s="39">
        <v>5</v>
      </c>
      <c r="J21" s="56">
        <v>5</v>
      </c>
      <c r="K21" s="56"/>
    </row>
    <row r="22" customHeight="1" spans="1:11">
      <c r="A22" s="61"/>
      <c r="B22" s="63"/>
      <c r="C22" s="63" t="s">
        <v>83</v>
      </c>
      <c r="D22" s="45" t="s">
        <v>130</v>
      </c>
      <c r="E22" s="46"/>
      <c r="F22" s="47"/>
      <c r="G22" s="39" t="s">
        <v>85</v>
      </c>
      <c r="H22" s="39" t="s">
        <v>80</v>
      </c>
      <c r="I22" s="55">
        <v>5</v>
      </c>
      <c r="J22" s="56">
        <v>5</v>
      </c>
      <c r="K22" s="56"/>
    </row>
    <row r="23" customHeight="1" spans="1:11">
      <c r="A23" s="61"/>
      <c r="B23" s="63"/>
      <c r="C23" s="58" t="s">
        <v>89</v>
      </c>
      <c r="D23" s="45" t="s">
        <v>131</v>
      </c>
      <c r="E23" s="46"/>
      <c r="F23" s="47"/>
      <c r="G23" s="39" t="s">
        <v>79</v>
      </c>
      <c r="H23" s="39" t="s">
        <v>80</v>
      </c>
      <c r="I23" s="39">
        <v>5</v>
      </c>
      <c r="J23" s="56">
        <v>5</v>
      </c>
      <c r="K23" s="56"/>
    </row>
    <row r="24" customHeight="1" spans="1:11">
      <c r="A24" s="61"/>
      <c r="B24" s="64" t="s">
        <v>95</v>
      </c>
      <c r="C24" s="64"/>
      <c r="D24" s="44" t="s">
        <v>100</v>
      </c>
      <c r="E24" s="44"/>
      <c r="F24" s="44"/>
      <c r="G24" s="39" t="s">
        <v>101</v>
      </c>
      <c r="H24" s="71">
        <v>0.98</v>
      </c>
      <c r="I24" s="55">
        <v>10</v>
      </c>
      <c r="J24" s="56">
        <v>10</v>
      </c>
      <c r="K24" s="56" t="s">
        <v>25</v>
      </c>
    </row>
    <row r="25" customHeight="1" spans="1:11">
      <c r="A25" s="65" t="s">
        <v>102</v>
      </c>
      <c r="B25" s="65"/>
      <c r="C25" s="65"/>
      <c r="D25" s="65"/>
      <c r="E25" s="65"/>
      <c r="F25" s="65"/>
      <c r="G25" s="65"/>
      <c r="H25" s="65" t="s">
        <v>25</v>
      </c>
      <c r="I25" s="65">
        <v>100</v>
      </c>
      <c r="J25" s="66">
        <v>99.3</v>
      </c>
      <c r="K25" s="56" t="s">
        <v>25</v>
      </c>
    </row>
    <row r="26" ht="119" customHeight="1" spans="1:11">
      <c r="A26" s="59" t="s">
        <v>103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31" customHeight="1" spans="3:3">
      <c r="C31" s="52"/>
    </row>
  </sheetData>
  <mergeCells count="36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25:G25"/>
    <mergeCell ref="A26:K26"/>
    <mergeCell ref="A11:A12"/>
    <mergeCell ref="A13:A24"/>
    <mergeCell ref="B14:B18"/>
    <mergeCell ref="B19:B23"/>
    <mergeCell ref="C15:C16"/>
    <mergeCell ref="C20:C21"/>
    <mergeCell ref="A6:C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D4" sqref="D4:K4"/>
    </sheetView>
  </sheetViews>
  <sheetFormatPr defaultColWidth="9" defaultRowHeight="27" customHeight="1"/>
  <cols>
    <col min="1" max="1" width="4.375" customWidth="1"/>
    <col min="2" max="2" width="8.875" customWidth="1"/>
    <col min="3" max="16384" width="9.625" customWidth="1"/>
  </cols>
  <sheetData>
    <row r="1" customHeight="1" spans="1:1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customHeight="1" spans="1:1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customHeight="1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customHeight="1" spans="1:11">
      <c r="A4" s="25" t="s">
        <v>2</v>
      </c>
      <c r="B4" s="25"/>
      <c r="C4" s="25"/>
      <c r="D4" s="26" t="s">
        <v>6</v>
      </c>
      <c r="E4" s="26"/>
      <c r="F4" s="26"/>
      <c r="G4" s="26"/>
      <c r="H4" s="26"/>
      <c r="I4" s="26"/>
      <c r="J4" s="26"/>
      <c r="K4" s="26"/>
    </row>
    <row r="5" customHeight="1" spans="1:11">
      <c r="A5" s="25" t="s">
        <v>11</v>
      </c>
      <c r="B5" s="25"/>
      <c r="C5" s="25"/>
      <c r="D5" s="27" t="s">
        <v>12</v>
      </c>
      <c r="E5" s="27"/>
      <c r="F5" s="27"/>
      <c r="G5" s="27"/>
      <c r="H5" s="25" t="s">
        <v>13</v>
      </c>
      <c r="I5" s="25" t="s">
        <v>14</v>
      </c>
      <c r="J5" s="25"/>
      <c r="K5" s="25"/>
    </row>
    <row r="6" customHeight="1" spans="1:11">
      <c r="A6" s="28" t="s">
        <v>15</v>
      </c>
      <c r="B6" s="28"/>
      <c r="C6" s="28"/>
      <c r="D6" s="25"/>
      <c r="E6" s="25"/>
      <c r="F6" s="29" t="s">
        <v>16</v>
      </c>
      <c r="G6" s="29" t="s">
        <v>17</v>
      </c>
      <c r="H6" s="29" t="s">
        <v>18</v>
      </c>
      <c r="I6" s="29" t="s">
        <v>19</v>
      </c>
      <c r="J6" s="29" t="s">
        <v>20</v>
      </c>
      <c r="K6" s="25" t="s">
        <v>21</v>
      </c>
    </row>
    <row r="7" customHeight="1" spans="1:11">
      <c r="A7" s="28"/>
      <c r="B7" s="28"/>
      <c r="C7" s="28"/>
      <c r="D7" s="25" t="s">
        <v>22</v>
      </c>
      <c r="E7" s="25"/>
      <c r="F7" s="25">
        <v>0</v>
      </c>
      <c r="G7" s="25">
        <v>89.64</v>
      </c>
      <c r="H7" s="25">
        <v>89.64</v>
      </c>
      <c r="I7" s="25">
        <v>10</v>
      </c>
      <c r="J7" s="53">
        <v>1</v>
      </c>
      <c r="K7" s="25">
        <v>10</v>
      </c>
    </row>
    <row r="8" customHeight="1" spans="1:11">
      <c r="A8" s="28"/>
      <c r="B8" s="28"/>
      <c r="C8" s="28"/>
      <c r="D8" s="25" t="s">
        <v>23</v>
      </c>
      <c r="E8" s="25"/>
      <c r="F8" s="25">
        <v>0</v>
      </c>
      <c r="G8" s="25">
        <v>89.64</v>
      </c>
      <c r="H8" s="25">
        <v>89.64</v>
      </c>
      <c r="I8" s="25">
        <v>10</v>
      </c>
      <c r="J8" s="53">
        <v>1</v>
      </c>
      <c r="K8" s="25" t="s">
        <v>25</v>
      </c>
    </row>
    <row r="9" customHeight="1" spans="1:11">
      <c r="A9" s="28"/>
      <c r="B9" s="28"/>
      <c r="C9" s="28"/>
      <c r="D9" s="25" t="s">
        <v>26</v>
      </c>
      <c r="E9" s="25"/>
      <c r="F9" s="25"/>
      <c r="G9" s="25"/>
      <c r="H9" s="25"/>
      <c r="I9" s="54" t="s">
        <v>24</v>
      </c>
      <c r="J9" s="25" t="s">
        <v>25</v>
      </c>
      <c r="K9" s="25" t="s">
        <v>25</v>
      </c>
    </row>
    <row r="10" customHeight="1" spans="1:11">
      <c r="A10" s="28"/>
      <c r="B10" s="28"/>
      <c r="C10" s="28"/>
      <c r="D10" s="30" t="s">
        <v>27</v>
      </c>
      <c r="E10" s="30"/>
      <c r="F10" s="31">
        <v>0</v>
      </c>
      <c r="G10" s="31">
        <v>0</v>
      </c>
      <c r="H10" s="31">
        <v>0</v>
      </c>
      <c r="I10" s="54" t="s">
        <v>24</v>
      </c>
      <c r="J10" s="25" t="s">
        <v>25</v>
      </c>
      <c r="K10" s="25" t="s">
        <v>25</v>
      </c>
    </row>
    <row r="11" customHeight="1" spans="1:11">
      <c r="A11" s="32" t="s">
        <v>28</v>
      </c>
      <c r="B11" s="29" t="s">
        <v>29</v>
      </c>
      <c r="C11" s="29"/>
      <c r="D11" s="29"/>
      <c r="E11" s="29"/>
      <c r="F11" s="29"/>
      <c r="G11" s="29"/>
      <c r="H11" s="25" t="s">
        <v>30</v>
      </c>
      <c r="I11" s="25"/>
      <c r="J11" s="25"/>
      <c r="K11" s="25"/>
    </row>
    <row r="12" customHeight="1" spans="1:11">
      <c r="A12" s="32"/>
      <c r="B12" s="33" t="s">
        <v>132</v>
      </c>
      <c r="C12" s="33"/>
      <c r="D12" s="33"/>
      <c r="E12" s="33"/>
      <c r="F12" s="33"/>
      <c r="G12" s="33"/>
      <c r="H12" s="34" t="s">
        <v>32</v>
      </c>
      <c r="I12" s="34"/>
      <c r="J12" s="34"/>
      <c r="K12" s="34"/>
    </row>
    <row r="13" customHeight="1" spans="1:11">
      <c r="A13" s="61" t="s">
        <v>33</v>
      </c>
      <c r="B13" s="39" t="s">
        <v>34</v>
      </c>
      <c r="C13" s="56" t="s">
        <v>35</v>
      </c>
      <c r="D13" s="56" t="s">
        <v>36</v>
      </c>
      <c r="E13" s="56"/>
      <c r="F13" s="56"/>
      <c r="G13" s="39" t="s">
        <v>37</v>
      </c>
      <c r="H13" s="56" t="s">
        <v>38</v>
      </c>
      <c r="I13" s="39" t="s">
        <v>39</v>
      </c>
      <c r="J13" s="39" t="s">
        <v>21</v>
      </c>
      <c r="K13" s="39" t="s">
        <v>40</v>
      </c>
    </row>
    <row r="14" customHeight="1" spans="1:11">
      <c r="A14" s="61"/>
      <c r="B14" s="62" t="s">
        <v>41</v>
      </c>
      <c r="C14" s="62" t="s">
        <v>42</v>
      </c>
      <c r="D14" s="36" t="s">
        <v>133</v>
      </c>
      <c r="E14" s="37"/>
      <c r="F14" s="38"/>
      <c r="G14" s="39" t="s">
        <v>134</v>
      </c>
      <c r="H14" s="39">
        <v>1</v>
      </c>
      <c r="I14" s="39">
        <v>10</v>
      </c>
      <c r="J14" s="39">
        <v>10</v>
      </c>
      <c r="K14" s="39"/>
    </row>
    <row r="15" customHeight="1" spans="1:11">
      <c r="A15" s="61"/>
      <c r="B15" s="63"/>
      <c r="C15" s="64"/>
      <c r="D15" s="40" t="s">
        <v>135</v>
      </c>
      <c r="E15" s="40"/>
      <c r="F15" s="40"/>
      <c r="G15" s="39" t="s">
        <v>136</v>
      </c>
      <c r="H15" s="39" t="s">
        <v>136</v>
      </c>
      <c r="I15" s="55">
        <v>10</v>
      </c>
      <c r="J15" s="56">
        <v>10</v>
      </c>
      <c r="K15" s="56" t="s">
        <v>25</v>
      </c>
    </row>
    <row r="16" customHeight="1" spans="1:11">
      <c r="A16" s="61"/>
      <c r="B16" s="63"/>
      <c r="C16" s="63" t="s">
        <v>52</v>
      </c>
      <c r="D16" s="44" t="s">
        <v>137</v>
      </c>
      <c r="E16" s="44"/>
      <c r="F16" s="44"/>
      <c r="G16" s="39" t="s">
        <v>57</v>
      </c>
      <c r="H16" s="39" t="s">
        <v>57</v>
      </c>
      <c r="I16" s="55">
        <v>10</v>
      </c>
      <c r="J16" s="56">
        <v>10</v>
      </c>
      <c r="K16" s="56" t="s">
        <v>25</v>
      </c>
    </row>
    <row r="17" customHeight="1" spans="1:11">
      <c r="A17" s="61"/>
      <c r="B17" s="63"/>
      <c r="C17" s="63" t="s">
        <v>58</v>
      </c>
      <c r="D17" s="41" t="s">
        <v>126</v>
      </c>
      <c r="E17" s="42"/>
      <c r="F17" s="43"/>
      <c r="G17" s="39" t="s">
        <v>138</v>
      </c>
      <c r="H17" s="39" t="s">
        <v>32</v>
      </c>
      <c r="I17" s="55">
        <v>10</v>
      </c>
      <c r="J17" s="56">
        <v>10</v>
      </c>
      <c r="K17" s="56"/>
    </row>
    <row r="18" customHeight="1" spans="1:11">
      <c r="A18" s="61"/>
      <c r="B18" s="63"/>
      <c r="C18" s="63" t="s">
        <v>63</v>
      </c>
      <c r="D18" s="45" t="s">
        <v>112</v>
      </c>
      <c r="E18" s="46"/>
      <c r="F18" s="47"/>
      <c r="G18" s="39" t="s">
        <v>139</v>
      </c>
      <c r="H18" s="48">
        <v>89.64</v>
      </c>
      <c r="I18" s="55">
        <v>10</v>
      </c>
      <c r="J18" s="56">
        <v>10</v>
      </c>
      <c r="K18" s="39"/>
    </row>
    <row r="19" customHeight="1" spans="1:11">
      <c r="A19" s="61"/>
      <c r="B19" s="63" t="s">
        <v>71</v>
      </c>
      <c r="C19" s="63" t="s">
        <v>72</v>
      </c>
      <c r="D19" s="44" t="s">
        <v>140</v>
      </c>
      <c r="E19" s="44"/>
      <c r="F19" s="44"/>
      <c r="G19" s="39" t="s">
        <v>79</v>
      </c>
      <c r="H19" s="39" t="s">
        <v>80</v>
      </c>
      <c r="I19" s="39">
        <v>10</v>
      </c>
      <c r="J19" s="56">
        <v>10</v>
      </c>
      <c r="K19" s="56" t="s">
        <v>25</v>
      </c>
    </row>
    <row r="20" customHeight="1" spans="1:11">
      <c r="A20" s="61"/>
      <c r="B20" s="63"/>
      <c r="C20" s="63" t="s">
        <v>77</v>
      </c>
      <c r="D20" s="45" t="s">
        <v>141</v>
      </c>
      <c r="E20" s="46"/>
      <c r="F20" s="47"/>
      <c r="G20" s="39" t="s">
        <v>85</v>
      </c>
      <c r="H20" s="39" t="s">
        <v>80</v>
      </c>
      <c r="I20" s="39">
        <v>5</v>
      </c>
      <c r="J20" s="56">
        <v>5</v>
      </c>
      <c r="K20" s="56"/>
    </row>
    <row r="21" customHeight="1" spans="1:11">
      <c r="A21" s="61"/>
      <c r="B21" s="63"/>
      <c r="C21" s="63" t="s">
        <v>83</v>
      </c>
      <c r="D21" s="45" t="s">
        <v>84</v>
      </c>
      <c r="E21" s="46"/>
      <c r="F21" s="47"/>
      <c r="G21" s="39" t="s">
        <v>85</v>
      </c>
      <c r="H21" s="39" t="s">
        <v>80</v>
      </c>
      <c r="I21" s="55">
        <v>10</v>
      </c>
      <c r="J21" s="56">
        <v>10</v>
      </c>
      <c r="K21" s="56"/>
    </row>
    <row r="22" customHeight="1" spans="1:11">
      <c r="A22" s="61"/>
      <c r="B22" s="63"/>
      <c r="C22" s="58" t="s">
        <v>89</v>
      </c>
      <c r="D22" s="45" t="s">
        <v>90</v>
      </c>
      <c r="E22" s="46"/>
      <c r="F22" s="47"/>
      <c r="G22" s="39" t="s">
        <v>79</v>
      </c>
      <c r="H22" s="39" t="s">
        <v>80</v>
      </c>
      <c r="I22" s="39">
        <v>5</v>
      </c>
      <c r="J22" s="56">
        <v>5</v>
      </c>
      <c r="K22" s="56"/>
    </row>
    <row r="23" customHeight="1" spans="1:11">
      <c r="A23" s="61"/>
      <c r="B23" s="64" t="s">
        <v>95</v>
      </c>
      <c r="C23" s="64"/>
      <c r="D23" s="44" t="s">
        <v>100</v>
      </c>
      <c r="E23" s="44"/>
      <c r="F23" s="44"/>
      <c r="G23" s="39" t="s">
        <v>101</v>
      </c>
      <c r="H23" s="39">
        <v>98</v>
      </c>
      <c r="I23" s="55">
        <v>10</v>
      </c>
      <c r="J23" s="56">
        <v>10</v>
      </c>
      <c r="K23" s="56" t="s">
        <v>25</v>
      </c>
    </row>
    <row r="24" customHeight="1" spans="1:11">
      <c r="A24" s="65" t="s">
        <v>102</v>
      </c>
      <c r="B24" s="65"/>
      <c r="C24" s="65"/>
      <c r="D24" s="65"/>
      <c r="E24" s="65"/>
      <c r="F24" s="65"/>
      <c r="G24" s="65"/>
      <c r="H24" s="65" t="s">
        <v>25</v>
      </c>
      <c r="I24" s="65">
        <v>100</v>
      </c>
      <c r="J24" s="66">
        <v>100</v>
      </c>
      <c r="K24" s="56" t="s">
        <v>25</v>
      </c>
    </row>
    <row r="25" ht="92" customHeight="1" spans="1:11">
      <c r="A25" s="59" t="s">
        <v>103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</row>
  </sheetData>
  <mergeCells count="35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25:K25"/>
    <mergeCell ref="A11:A12"/>
    <mergeCell ref="A13:A23"/>
    <mergeCell ref="B14:B18"/>
    <mergeCell ref="B19:B22"/>
    <mergeCell ref="C14:C15"/>
    <mergeCell ref="A6:C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D4" sqref="D4:K4"/>
    </sheetView>
  </sheetViews>
  <sheetFormatPr defaultColWidth="9" defaultRowHeight="15.6"/>
  <cols>
    <col min="1" max="1" width="3.75" customWidth="1"/>
    <col min="2" max="2" width="9.25" customWidth="1"/>
  </cols>
  <sheetData>
    <row r="1" ht="20.4" spans="1:1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25" t="s">
        <v>2</v>
      </c>
      <c r="B4" s="25"/>
      <c r="C4" s="25"/>
      <c r="D4" s="26" t="s">
        <v>7</v>
      </c>
      <c r="E4" s="26"/>
      <c r="F4" s="26"/>
      <c r="G4" s="26"/>
      <c r="H4" s="26"/>
      <c r="I4" s="26"/>
      <c r="J4" s="26"/>
      <c r="K4" s="26"/>
    </row>
    <row r="5" spans="1:11">
      <c r="A5" s="25" t="s">
        <v>11</v>
      </c>
      <c r="B5" s="25"/>
      <c r="C5" s="25"/>
      <c r="D5" s="27" t="s">
        <v>12</v>
      </c>
      <c r="E5" s="27"/>
      <c r="F5" s="27"/>
      <c r="G5" s="27"/>
      <c r="H5" s="25" t="s">
        <v>13</v>
      </c>
      <c r="I5" s="25" t="s">
        <v>14</v>
      </c>
      <c r="J5" s="25"/>
      <c r="K5" s="25"/>
    </row>
    <row r="6" ht="31.2" spans="1:11">
      <c r="A6" s="28" t="s">
        <v>142</v>
      </c>
      <c r="B6" s="28"/>
      <c r="C6" s="28"/>
      <c r="D6" s="25"/>
      <c r="E6" s="25"/>
      <c r="F6" s="29" t="s">
        <v>16</v>
      </c>
      <c r="G6" s="29" t="s">
        <v>17</v>
      </c>
      <c r="H6" s="29" t="s">
        <v>18</v>
      </c>
      <c r="I6" s="29" t="s">
        <v>19</v>
      </c>
      <c r="J6" s="29" t="s">
        <v>20</v>
      </c>
      <c r="K6" s="25" t="s">
        <v>21</v>
      </c>
    </row>
    <row r="7" spans="1:11">
      <c r="A7" s="28"/>
      <c r="B7" s="28"/>
      <c r="C7" s="28"/>
      <c r="D7" s="25" t="s">
        <v>22</v>
      </c>
      <c r="E7" s="25"/>
      <c r="F7" s="25">
        <v>0</v>
      </c>
      <c r="G7" s="25">
        <v>1.28</v>
      </c>
      <c r="H7" s="25">
        <v>1.28</v>
      </c>
      <c r="I7" s="25">
        <v>10</v>
      </c>
      <c r="J7" s="53">
        <v>1</v>
      </c>
      <c r="K7" s="25">
        <v>10</v>
      </c>
    </row>
    <row r="8" spans="1:11">
      <c r="A8" s="28"/>
      <c r="B8" s="28"/>
      <c r="C8" s="28"/>
      <c r="D8" s="25" t="s">
        <v>23</v>
      </c>
      <c r="E8" s="25"/>
      <c r="F8" s="25">
        <v>0</v>
      </c>
      <c r="G8" s="25">
        <v>1.28</v>
      </c>
      <c r="H8" s="25">
        <v>1.28</v>
      </c>
      <c r="I8" s="25">
        <v>10</v>
      </c>
      <c r="J8" s="53">
        <v>1</v>
      </c>
      <c r="K8" s="25" t="s">
        <v>25</v>
      </c>
    </row>
    <row r="9" spans="1:11">
      <c r="A9" s="28"/>
      <c r="B9" s="28"/>
      <c r="C9" s="28"/>
      <c r="D9" s="25" t="s">
        <v>26</v>
      </c>
      <c r="E9" s="25"/>
      <c r="F9" s="25"/>
      <c r="G9" s="25"/>
      <c r="H9" s="25"/>
      <c r="I9" s="54" t="s">
        <v>24</v>
      </c>
      <c r="J9" s="25" t="s">
        <v>25</v>
      </c>
      <c r="K9" s="25" t="s">
        <v>25</v>
      </c>
    </row>
    <row r="10" spans="1:11">
      <c r="A10" s="28"/>
      <c r="B10" s="28"/>
      <c r="C10" s="28"/>
      <c r="D10" s="30" t="s">
        <v>27</v>
      </c>
      <c r="E10" s="30"/>
      <c r="F10" s="31">
        <v>0</v>
      </c>
      <c r="G10" s="31">
        <v>0</v>
      </c>
      <c r="H10" s="31">
        <v>0</v>
      </c>
      <c r="I10" s="54" t="s">
        <v>24</v>
      </c>
      <c r="J10" s="25" t="s">
        <v>25</v>
      </c>
      <c r="K10" s="25" t="s">
        <v>25</v>
      </c>
    </row>
    <row r="11" spans="1:11">
      <c r="A11" s="32" t="s">
        <v>28</v>
      </c>
      <c r="B11" s="29" t="s">
        <v>29</v>
      </c>
      <c r="C11" s="29"/>
      <c r="D11" s="29"/>
      <c r="E11" s="29"/>
      <c r="F11" s="29"/>
      <c r="G11" s="29"/>
      <c r="H11" s="25" t="s">
        <v>30</v>
      </c>
      <c r="I11" s="25"/>
      <c r="J11" s="25"/>
      <c r="K11" s="25"/>
    </row>
    <row r="12" spans="1:11">
      <c r="A12" s="32"/>
      <c r="B12" s="33" t="s">
        <v>7</v>
      </c>
      <c r="C12" s="33"/>
      <c r="D12" s="33"/>
      <c r="E12" s="33"/>
      <c r="F12" s="33"/>
      <c r="G12" s="33"/>
      <c r="H12" s="34" t="s">
        <v>32</v>
      </c>
      <c r="I12" s="34"/>
      <c r="J12" s="34"/>
      <c r="K12" s="34"/>
    </row>
    <row r="13" ht="46.8" spans="1:11">
      <c r="A13" s="32" t="s">
        <v>33</v>
      </c>
      <c r="B13" s="29" t="s">
        <v>34</v>
      </c>
      <c r="C13" s="25" t="s">
        <v>35</v>
      </c>
      <c r="D13" s="25" t="s">
        <v>36</v>
      </c>
      <c r="E13" s="25"/>
      <c r="F13" s="25"/>
      <c r="G13" s="29" t="s">
        <v>37</v>
      </c>
      <c r="H13" s="25" t="s">
        <v>38</v>
      </c>
      <c r="I13" s="29" t="s">
        <v>39</v>
      </c>
      <c r="J13" s="29" t="s">
        <v>21</v>
      </c>
      <c r="K13" s="29" t="s">
        <v>40</v>
      </c>
    </row>
    <row r="14" ht="57.6" spans="1:11">
      <c r="A14" s="32"/>
      <c r="B14" s="35" t="s">
        <v>41</v>
      </c>
      <c r="C14" s="35" t="s">
        <v>52</v>
      </c>
      <c r="D14" s="44" t="s">
        <v>137</v>
      </c>
      <c r="E14" s="44"/>
      <c r="F14" s="44"/>
      <c r="G14" s="39" t="s">
        <v>57</v>
      </c>
      <c r="H14" s="39" t="s">
        <v>57</v>
      </c>
      <c r="I14" s="55">
        <v>20</v>
      </c>
      <c r="J14" s="56">
        <v>20</v>
      </c>
      <c r="K14" s="56" t="s">
        <v>25</v>
      </c>
    </row>
    <row r="15" ht="43.2" spans="1:11">
      <c r="A15" s="32"/>
      <c r="B15" s="35"/>
      <c r="C15" s="35" t="s">
        <v>58</v>
      </c>
      <c r="D15" s="41" t="s">
        <v>126</v>
      </c>
      <c r="E15" s="42"/>
      <c r="F15" s="43"/>
      <c r="G15" s="39" t="s">
        <v>138</v>
      </c>
      <c r="H15" s="39" t="s">
        <v>32</v>
      </c>
      <c r="I15" s="55">
        <v>20</v>
      </c>
      <c r="J15" s="56">
        <v>20</v>
      </c>
      <c r="K15" s="56"/>
    </row>
    <row r="16" ht="28.8" spans="1:11">
      <c r="A16" s="32"/>
      <c r="B16" s="35"/>
      <c r="C16" s="35" t="s">
        <v>63</v>
      </c>
      <c r="D16" s="45" t="s">
        <v>112</v>
      </c>
      <c r="E16" s="46"/>
      <c r="F16" s="47"/>
      <c r="G16" s="39" t="s">
        <v>143</v>
      </c>
      <c r="H16" s="48">
        <v>1.28</v>
      </c>
      <c r="I16" s="55">
        <v>10</v>
      </c>
      <c r="J16" s="56">
        <v>10</v>
      </c>
      <c r="K16" s="39"/>
    </row>
    <row r="17" ht="28.8" spans="1:11">
      <c r="A17" s="32"/>
      <c r="B17" s="35" t="s">
        <v>71</v>
      </c>
      <c r="C17" s="58" t="s">
        <v>72</v>
      </c>
      <c r="D17" s="45"/>
      <c r="E17" s="46"/>
      <c r="F17" s="47"/>
      <c r="G17" s="39"/>
      <c r="H17" s="48"/>
      <c r="I17" s="55"/>
      <c r="J17" s="56"/>
      <c r="K17" s="39"/>
    </row>
    <row r="18" ht="28.8" spans="1:11">
      <c r="A18" s="32"/>
      <c r="B18" s="35"/>
      <c r="C18" s="58" t="s">
        <v>77</v>
      </c>
      <c r="D18" s="45"/>
      <c r="E18" s="46"/>
      <c r="F18" s="47"/>
      <c r="G18" s="39"/>
      <c r="H18" s="48"/>
      <c r="I18" s="55"/>
      <c r="J18" s="56"/>
      <c r="K18" s="39"/>
    </row>
    <row r="19" ht="28.8" spans="1:11">
      <c r="A19" s="32"/>
      <c r="B19" s="35"/>
      <c r="C19" s="58" t="s">
        <v>83</v>
      </c>
      <c r="D19" s="45"/>
      <c r="E19" s="46"/>
      <c r="F19" s="47"/>
      <c r="G19" s="39"/>
      <c r="H19" s="48"/>
      <c r="I19" s="55"/>
      <c r="J19" s="56"/>
      <c r="K19" s="39"/>
    </row>
    <row r="20" ht="28.8" spans="1:11">
      <c r="A20" s="32"/>
      <c r="B20" s="35"/>
      <c r="C20" s="58" t="s">
        <v>89</v>
      </c>
      <c r="D20" s="45" t="s">
        <v>144</v>
      </c>
      <c r="E20" s="46"/>
      <c r="F20" s="47"/>
      <c r="G20" s="39" t="s">
        <v>145</v>
      </c>
      <c r="H20" s="39" t="s">
        <v>145</v>
      </c>
      <c r="I20" s="55">
        <v>30</v>
      </c>
      <c r="J20" s="56">
        <v>30</v>
      </c>
      <c r="K20" s="39"/>
    </row>
    <row r="21" ht="31.2" spans="1:11">
      <c r="A21" s="32"/>
      <c r="B21" s="49" t="s">
        <v>95</v>
      </c>
      <c r="C21" s="49"/>
      <c r="D21" s="44" t="s">
        <v>146</v>
      </c>
      <c r="E21" s="44"/>
      <c r="F21" s="44"/>
      <c r="G21" s="39" t="s">
        <v>101</v>
      </c>
      <c r="H21" s="39">
        <v>98</v>
      </c>
      <c r="I21" s="55">
        <v>10</v>
      </c>
      <c r="J21" s="56">
        <v>10</v>
      </c>
      <c r="K21" s="56" t="s">
        <v>25</v>
      </c>
    </row>
    <row r="22" spans="1:11">
      <c r="A22" s="50" t="s">
        <v>102</v>
      </c>
      <c r="B22" s="50"/>
      <c r="C22" s="50"/>
      <c r="D22" s="50"/>
      <c r="E22" s="50"/>
      <c r="F22" s="50"/>
      <c r="G22" s="50"/>
      <c r="H22" s="50" t="s">
        <v>25</v>
      </c>
      <c r="I22" s="50">
        <v>100</v>
      </c>
      <c r="J22" s="57">
        <v>100</v>
      </c>
      <c r="K22" s="25" t="s">
        <v>25</v>
      </c>
    </row>
    <row r="23" spans="1:11">
      <c r="A23" s="59" t="s">
        <v>103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ht="76" customHeight="1" spans="1:1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28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21:F21"/>
    <mergeCell ref="A22:G22"/>
    <mergeCell ref="A11:A12"/>
    <mergeCell ref="A13:A21"/>
    <mergeCell ref="B14:B16"/>
    <mergeCell ref="B17:B20"/>
    <mergeCell ref="A6:C10"/>
    <mergeCell ref="A23:K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D4" sqref="D4:K4"/>
    </sheetView>
  </sheetViews>
  <sheetFormatPr defaultColWidth="9" defaultRowHeight="15.6"/>
  <cols>
    <col min="1" max="1" width="5.375" customWidth="1"/>
  </cols>
  <sheetData>
    <row r="1" ht="20.4" spans="1:1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25" t="s">
        <v>2</v>
      </c>
      <c r="B4" s="25"/>
      <c r="C4" s="25"/>
      <c r="D4" s="26" t="s">
        <v>8</v>
      </c>
      <c r="E4" s="26"/>
      <c r="F4" s="26"/>
      <c r="G4" s="26"/>
      <c r="H4" s="26"/>
      <c r="I4" s="26"/>
      <c r="J4" s="26"/>
      <c r="K4" s="26"/>
    </row>
    <row r="5" spans="1:11">
      <c r="A5" s="25" t="s">
        <v>11</v>
      </c>
      <c r="B5" s="25"/>
      <c r="C5" s="25"/>
      <c r="D5" s="27" t="s">
        <v>12</v>
      </c>
      <c r="E5" s="27"/>
      <c r="F5" s="27"/>
      <c r="G5" s="27"/>
      <c r="H5" s="25" t="s">
        <v>13</v>
      </c>
      <c r="I5" s="25" t="s">
        <v>14</v>
      </c>
      <c r="J5" s="25"/>
      <c r="K5" s="25"/>
    </row>
    <row r="6" ht="31.2" spans="1:11">
      <c r="A6" s="28" t="s">
        <v>15</v>
      </c>
      <c r="B6" s="28"/>
      <c r="C6" s="28"/>
      <c r="D6" s="25"/>
      <c r="E6" s="25"/>
      <c r="F6" s="29" t="s">
        <v>16</v>
      </c>
      <c r="G6" s="29" t="s">
        <v>17</v>
      </c>
      <c r="H6" s="29" t="s">
        <v>18</v>
      </c>
      <c r="I6" s="29" t="s">
        <v>19</v>
      </c>
      <c r="J6" s="29" t="s">
        <v>20</v>
      </c>
      <c r="K6" s="25" t="s">
        <v>21</v>
      </c>
    </row>
    <row r="7" spans="1:11">
      <c r="A7" s="28"/>
      <c r="B7" s="28"/>
      <c r="C7" s="28"/>
      <c r="D7" s="25" t="s">
        <v>22</v>
      </c>
      <c r="E7" s="25"/>
      <c r="F7" s="25">
        <v>0</v>
      </c>
      <c r="G7" s="25">
        <v>97.36</v>
      </c>
      <c r="H7" s="25">
        <v>97.36</v>
      </c>
      <c r="I7" s="25">
        <v>10</v>
      </c>
      <c r="J7" s="53">
        <v>1</v>
      </c>
      <c r="K7" s="25">
        <v>10</v>
      </c>
    </row>
    <row r="8" spans="1:11">
      <c r="A8" s="28"/>
      <c r="B8" s="28"/>
      <c r="C8" s="28"/>
      <c r="D8" s="25" t="s">
        <v>23</v>
      </c>
      <c r="E8" s="25"/>
      <c r="F8" s="25">
        <v>0</v>
      </c>
      <c r="G8" s="25">
        <v>97.36</v>
      </c>
      <c r="H8" s="25">
        <v>97.36</v>
      </c>
      <c r="I8" s="25">
        <v>10</v>
      </c>
      <c r="J8" s="53">
        <v>1</v>
      </c>
      <c r="K8" s="25" t="s">
        <v>25</v>
      </c>
    </row>
    <row r="9" spans="1:11">
      <c r="A9" s="28"/>
      <c r="B9" s="28"/>
      <c r="C9" s="28"/>
      <c r="D9" s="25" t="s">
        <v>26</v>
      </c>
      <c r="E9" s="25"/>
      <c r="F9" s="25"/>
      <c r="G9" s="25"/>
      <c r="H9" s="25"/>
      <c r="I9" s="54" t="s">
        <v>24</v>
      </c>
      <c r="J9" s="25" t="s">
        <v>25</v>
      </c>
      <c r="K9" s="25" t="s">
        <v>25</v>
      </c>
    </row>
    <row r="10" spans="1:11">
      <c r="A10" s="28"/>
      <c r="B10" s="28"/>
      <c r="C10" s="28"/>
      <c r="D10" s="30" t="s">
        <v>27</v>
      </c>
      <c r="E10" s="30"/>
      <c r="F10" s="31">
        <v>0</v>
      </c>
      <c r="G10" s="31">
        <v>0</v>
      </c>
      <c r="H10" s="31">
        <v>0</v>
      </c>
      <c r="I10" s="54" t="s">
        <v>24</v>
      </c>
      <c r="J10" s="25" t="s">
        <v>25</v>
      </c>
      <c r="K10" s="25" t="s">
        <v>25</v>
      </c>
    </row>
    <row r="11" spans="1:11">
      <c r="A11" s="32" t="s">
        <v>28</v>
      </c>
      <c r="B11" s="29" t="s">
        <v>29</v>
      </c>
      <c r="C11" s="29"/>
      <c r="D11" s="29"/>
      <c r="E11" s="29"/>
      <c r="F11" s="29"/>
      <c r="G11" s="29"/>
      <c r="H11" s="25" t="s">
        <v>30</v>
      </c>
      <c r="I11" s="25"/>
      <c r="J11" s="25"/>
      <c r="K11" s="25"/>
    </row>
    <row r="12" spans="1:11">
      <c r="A12" s="32"/>
      <c r="B12" s="33" t="s">
        <v>104</v>
      </c>
      <c r="C12" s="33"/>
      <c r="D12" s="33"/>
      <c r="E12" s="33"/>
      <c r="F12" s="33"/>
      <c r="G12" s="33"/>
      <c r="H12" s="34" t="s">
        <v>32</v>
      </c>
      <c r="I12" s="34"/>
      <c r="J12" s="34"/>
      <c r="K12" s="34"/>
    </row>
    <row r="13" ht="46.8" spans="1:11">
      <c r="A13" s="32" t="s">
        <v>33</v>
      </c>
      <c r="B13" s="29" t="s">
        <v>34</v>
      </c>
      <c r="C13" s="25" t="s">
        <v>35</v>
      </c>
      <c r="D13" s="25" t="s">
        <v>36</v>
      </c>
      <c r="E13" s="25"/>
      <c r="F13" s="25"/>
      <c r="G13" s="29" t="s">
        <v>37</v>
      </c>
      <c r="H13" s="25" t="s">
        <v>38</v>
      </c>
      <c r="I13" s="29" t="s">
        <v>39</v>
      </c>
      <c r="J13" s="29" t="s">
        <v>21</v>
      </c>
      <c r="K13" s="29" t="s">
        <v>40</v>
      </c>
    </row>
    <row r="14" spans="1:11">
      <c r="A14" s="32"/>
      <c r="B14" s="35" t="s">
        <v>41</v>
      </c>
      <c r="C14" s="35" t="s">
        <v>42</v>
      </c>
      <c r="D14" s="36" t="s">
        <v>133</v>
      </c>
      <c r="E14" s="37"/>
      <c r="F14" s="38"/>
      <c r="G14" s="39" t="s">
        <v>147</v>
      </c>
      <c r="H14" s="39" t="s">
        <v>108</v>
      </c>
      <c r="I14" s="39">
        <v>10</v>
      </c>
      <c r="J14" s="39">
        <v>10</v>
      </c>
      <c r="K14" s="39"/>
    </row>
    <row r="15" spans="1:11">
      <c r="A15" s="32"/>
      <c r="B15" s="35"/>
      <c r="C15" s="35"/>
      <c r="D15" s="40" t="s">
        <v>148</v>
      </c>
      <c r="E15" s="40"/>
      <c r="F15" s="40"/>
      <c r="G15" s="39" t="s">
        <v>149</v>
      </c>
      <c r="H15" s="39" t="s">
        <v>150</v>
      </c>
      <c r="I15" s="55">
        <v>10</v>
      </c>
      <c r="J15" s="56">
        <v>10</v>
      </c>
      <c r="K15" s="56" t="s">
        <v>25</v>
      </c>
    </row>
    <row r="16" ht="43.2" spans="1:11">
      <c r="A16" s="32"/>
      <c r="B16" s="35"/>
      <c r="C16" s="35" t="s">
        <v>52</v>
      </c>
      <c r="D16" s="41" t="s">
        <v>53</v>
      </c>
      <c r="E16" s="42"/>
      <c r="F16" s="43"/>
      <c r="G16" s="39" t="s">
        <v>54</v>
      </c>
      <c r="H16" s="39" t="s">
        <v>55</v>
      </c>
      <c r="I16" s="55">
        <v>5</v>
      </c>
      <c r="J16" s="56">
        <v>5</v>
      </c>
      <c r="K16" s="56"/>
    </row>
    <row r="17" ht="57.6" spans="1:11">
      <c r="A17" s="32"/>
      <c r="B17" s="35"/>
      <c r="C17" s="35"/>
      <c r="D17" s="44" t="s">
        <v>137</v>
      </c>
      <c r="E17" s="44"/>
      <c r="F17" s="44"/>
      <c r="G17" s="39" t="s">
        <v>57</v>
      </c>
      <c r="H17" s="39" t="s">
        <v>57</v>
      </c>
      <c r="I17" s="55">
        <v>10</v>
      </c>
      <c r="J17" s="56">
        <v>10</v>
      </c>
      <c r="K17" s="56" t="s">
        <v>25</v>
      </c>
    </row>
    <row r="18" spans="1:11">
      <c r="A18" s="32"/>
      <c r="B18" s="35"/>
      <c r="C18" s="35" t="s">
        <v>58</v>
      </c>
      <c r="D18" s="41" t="s">
        <v>151</v>
      </c>
      <c r="E18" s="42"/>
      <c r="F18" s="43"/>
      <c r="G18" s="39" t="s">
        <v>60</v>
      </c>
      <c r="H18" s="39" t="s">
        <v>51</v>
      </c>
      <c r="I18" s="55">
        <v>5</v>
      </c>
      <c r="J18" s="56">
        <v>5</v>
      </c>
      <c r="K18" s="56"/>
    </row>
    <row r="19" ht="28.8" spans="1:11">
      <c r="A19" s="32"/>
      <c r="B19" s="35"/>
      <c r="C19" s="35" t="s">
        <v>63</v>
      </c>
      <c r="D19" s="45" t="s">
        <v>112</v>
      </c>
      <c r="E19" s="46"/>
      <c r="F19" s="47"/>
      <c r="G19" s="39" t="s">
        <v>152</v>
      </c>
      <c r="H19" s="48">
        <v>97.36</v>
      </c>
      <c r="I19" s="55">
        <v>10</v>
      </c>
      <c r="J19" s="56">
        <v>10</v>
      </c>
      <c r="K19" s="39"/>
    </row>
    <row r="20" ht="57.6" spans="1:11">
      <c r="A20" s="32"/>
      <c r="B20" s="35" t="s">
        <v>71</v>
      </c>
      <c r="C20" s="35" t="s">
        <v>72</v>
      </c>
      <c r="D20" s="44" t="s">
        <v>153</v>
      </c>
      <c r="E20" s="44"/>
      <c r="F20" s="44"/>
      <c r="G20" s="39" t="s">
        <v>79</v>
      </c>
      <c r="H20" s="39" t="s">
        <v>80</v>
      </c>
      <c r="I20" s="39">
        <v>10</v>
      </c>
      <c r="J20" s="56">
        <v>10</v>
      </c>
      <c r="K20" s="56" t="s">
        <v>25</v>
      </c>
    </row>
    <row r="21" ht="57.6" spans="1:11">
      <c r="A21" s="32"/>
      <c r="B21" s="35"/>
      <c r="C21" s="35" t="s">
        <v>83</v>
      </c>
      <c r="D21" s="45" t="s">
        <v>84</v>
      </c>
      <c r="E21" s="46"/>
      <c r="F21" s="47"/>
      <c r="G21" s="39" t="s">
        <v>85</v>
      </c>
      <c r="H21" s="39" t="s">
        <v>80</v>
      </c>
      <c r="I21" s="55">
        <v>10</v>
      </c>
      <c r="J21" s="56">
        <v>10</v>
      </c>
      <c r="K21" s="56"/>
    </row>
    <row r="22" ht="57.6" spans="1:11">
      <c r="A22" s="32"/>
      <c r="B22" s="35"/>
      <c r="C22" s="35" t="s">
        <v>89</v>
      </c>
      <c r="D22" s="45" t="s">
        <v>154</v>
      </c>
      <c r="E22" s="46"/>
      <c r="F22" s="47"/>
      <c r="G22" s="39" t="s">
        <v>79</v>
      </c>
      <c r="H22" s="39" t="s">
        <v>80</v>
      </c>
      <c r="I22" s="39">
        <v>10</v>
      </c>
      <c r="J22" s="56">
        <v>10</v>
      </c>
      <c r="K22" s="56"/>
    </row>
    <row r="23" ht="31.2" spans="1:11">
      <c r="A23" s="32"/>
      <c r="B23" s="49" t="s">
        <v>95</v>
      </c>
      <c r="C23" s="49"/>
      <c r="D23" s="44" t="s">
        <v>100</v>
      </c>
      <c r="E23" s="44"/>
      <c r="F23" s="44"/>
      <c r="G23" s="39" t="s">
        <v>101</v>
      </c>
      <c r="H23" s="39">
        <v>98</v>
      </c>
      <c r="I23" s="55">
        <v>10</v>
      </c>
      <c r="J23" s="56">
        <v>10</v>
      </c>
      <c r="K23" s="56" t="s">
        <v>25</v>
      </c>
    </row>
    <row r="24" spans="1:11">
      <c r="A24" s="50" t="s">
        <v>102</v>
      </c>
      <c r="B24" s="50"/>
      <c r="C24" s="50"/>
      <c r="D24" s="50"/>
      <c r="E24" s="50"/>
      <c r="F24" s="50"/>
      <c r="G24" s="50"/>
      <c r="H24" s="50" t="s">
        <v>25</v>
      </c>
      <c r="I24" s="50">
        <v>100</v>
      </c>
      <c r="J24" s="57">
        <v>100</v>
      </c>
      <c r="K24" s="25" t="s">
        <v>25</v>
      </c>
    </row>
    <row r="25" spans="1:11">
      <c r="A25" s="51" t="s">
        <v>103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ht="83" customHeight="1" spans="1:1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</sheetData>
  <mergeCells count="36">
    <mergeCell ref="A1:K1"/>
    <mergeCell ref="A2:K2"/>
    <mergeCell ref="A4:C4"/>
    <mergeCell ref="D4:K4"/>
    <mergeCell ref="A5:C5"/>
    <mergeCell ref="D5:G5"/>
    <mergeCell ref="I5:K5"/>
    <mergeCell ref="D6:E6"/>
    <mergeCell ref="D7:E7"/>
    <mergeCell ref="D8:E8"/>
    <mergeCell ref="D9:E9"/>
    <mergeCell ref="D10:E10"/>
    <mergeCell ref="B11:G11"/>
    <mergeCell ref="H11:K11"/>
    <mergeCell ref="B12:G12"/>
    <mergeCell ref="H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11:A12"/>
    <mergeCell ref="A13:A23"/>
    <mergeCell ref="B14:B19"/>
    <mergeCell ref="B20:B22"/>
    <mergeCell ref="C14:C15"/>
    <mergeCell ref="C16:C17"/>
    <mergeCell ref="A6:C10"/>
    <mergeCell ref="A25:K2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O16" sqref="O16"/>
    </sheetView>
  </sheetViews>
  <sheetFormatPr defaultColWidth="9" defaultRowHeight="30" customHeight="1"/>
  <cols>
    <col min="1" max="1" width="4" customWidth="1"/>
    <col min="4" max="4" width="13.125" customWidth="1"/>
    <col min="7" max="7" width="11.25" customWidth="1"/>
    <col min="8" max="8" width="11.5" customWidth="1"/>
    <col min="11" max="11" width="17.875" customWidth="1"/>
  </cols>
  <sheetData>
    <row r="1" customHeight="1" spans="1:11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156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Height="1" spans="1:11">
      <c r="A4" s="4" t="s">
        <v>157</v>
      </c>
      <c r="B4" s="4"/>
      <c r="C4" s="5" t="s">
        <v>14</v>
      </c>
      <c r="D4" s="5"/>
      <c r="E4" s="5"/>
      <c r="F4" s="5"/>
      <c r="G4" s="5"/>
      <c r="H4" s="5"/>
      <c r="I4" s="5"/>
      <c r="J4" s="5"/>
      <c r="K4" s="5"/>
    </row>
    <row r="5" customHeight="1" spans="1:11">
      <c r="A5" s="4" t="s">
        <v>158</v>
      </c>
      <c r="B5" s="4" t="s">
        <v>159</v>
      </c>
      <c r="C5" s="4" t="s">
        <v>160</v>
      </c>
      <c r="D5" s="4"/>
      <c r="E5" s="4" t="s">
        <v>161</v>
      </c>
      <c r="F5" s="4"/>
      <c r="G5" s="4" t="s">
        <v>162</v>
      </c>
      <c r="H5" s="4"/>
      <c r="I5" s="4" t="s">
        <v>39</v>
      </c>
      <c r="J5" s="4" t="s">
        <v>163</v>
      </c>
      <c r="K5" s="4" t="s">
        <v>21</v>
      </c>
    </row>
    <row r="6" customHeight="1" spans="1:11">
      <c r="A6" s="4"/>
      <c r="B6" s="4"/>
      <c r="C6" s="4"/>
      <c r="D6" s="4"/>
      <c r="E6" s="4"/>
      <c r="F6" s="6" t="s">
        <v>164</v>
      </c>
      <c r="G6" s="4"/>
      <c r="H6" s="6" t="s">
        <v>164</v>
      </c>
      <c r="I6" s="4"/>
      <c r="J6" s="4"/>
      <c r="K6" s="4"/>
    </row>
    <row r="7" customHeight="1" spans="1:11">
      <c r="A7" s="4"/>
      <c r="B7" s="4" t="s">
        <v>3</v>
      </c>
      <c r="C7" s="4" t="s">
        <v>165</v>
      </c>
      <c r="D7" s="4"/>
      <c r="E7" s="4">
        <v>257.81</v>
      </c>
      <c r="F7" s="4">
        <v>257.81</v>
      </c>
      <c r="G7" s="4">
        <v>257.81</v>
      </c>
      <c r="H7" s="4">
        <v>257.81</v>
      </c>
      <c r="I7" s="21">
        <v>10</v>
      </c>
      <c r="J7" s="19">
        <v>1</v>
      </c>
      <c r="K7" s="21">
        <v>10</v>
      </c>
    </row>
    <row r="8" customHeight="1" spans="1:11">
      <c r="A8" s="4"/>
      <c r="B8" s="4" t="s">
        <v>4</v>
      </c>
      <c r="C8" s="4" t="s">
        <v>104</v>
      </c>
      <c r="D8" s="4"/>
      <c r="E8" s="4">
        <v>150</v>
      </c>
      <c r="F8" s="4">
        <v>150</v>
      </c>
      <c r="G8" s="4">
        <v>133.2</v>
      </c>
      <c r="H8" s="4">
        <v>133.2</v>
      </c>
      <c r="I8" s="21">
        <v>10</v>
      </c>
      <c r="J8" s="19">
        <v>0.89</v>
      </c>
      <c r="K8" s="21">
        <v>8.9</v>
      </c>
    </row>
    <row r="9" customHeight="1" spans="1:11">
      <c r="A9" s="4"/>
      <c r="B9" s="4" t="s">
        <v>5</v>
      </c>
      <c r="C9" s="4" t="s">
        <v>166</v>
      </c>
      <c r="D9" s="4"/>
      <c r="E9" s="4">
        <v>17.28</v>
      </c>
      <c r="F9" s="4">
        <v>17.28</v>
      </c>
      <c r="G9" s="4">
        <v>16</v>
      </c>
      <c r="H9" s="4">
        <v>16</v>
      </c>
      <c r="I9" s="21">
        <v>10</v>
      </c>
      <c r="J9" s="19">
        <v>0.93</v>
      </c>
      <c r="K9" s="21">
        <v>9.3</v>
      </c>
    </row>
    <row r="10" customHeight="1" spans="1:11">
      <c r="A10" s="4"/>
      <c r="B10" s="4" t="s">
        <v>6</v>
      </c>
      <c r="C10" s="4" t="s">
        <v>167</v>
      </c>
      <c r="D10" s="4"/>
      <c r="E10" s="4">
        <v>89.64</v>
      </c>
      <c r="F10" s="4">
        <v>89.64</v>
      </c>
      <c r="G10" s="4">
        <v>89.64</v>
      </c>
      <c r="H10" s="4">
        <v>89.64</v>
      </c>
      <c r="I10" s="21">
        <v>10</v>
      </c>
      <c r="J10" s="19">
        <v>1</v>
      </c>
      <c r="K10" s="4">
        <v>10</v>
      </c>
    </row>
    <row r="11" customHeight="1" spans="1:11">
      <c r="A11" s="4"/>
      <c r="B11" s="4" t="s">
        <v>7</v>
      </c>
      <c r="C11" s="7" t="s">
        <v>168</v>
      </c>
      <c r="D11" s="8"/>
      <c r="E11" s="4">
        <v>1.28</v>
      </c>
      <c r="F11" s="4">
        <v>1.28</v>
      </c>
      <c r="G11" s="4">
        <v>1.28</v>
      </c>
      <c r="H11" s="4">
        <v>1.28</v>
      </c>
      <c r="I11" s="21">
        <v>10</v>
      </c>
      <c r="J11" s="19">
        <v>1</v>
      </c>
      <c r="K11" s="4">
        <v>10</v>
      </c>
    </row>
    <row r="12" customHeight="1" spans="1:11">
      <c r="A12" s="4"/>
      <c r="B12" s="4" t="s">
        <v>8</v>
      </c>
      <c r="C12" s="4" t="s">
        <v>104</v>
      </c>
      <c r="D12" s="4"/>
      <c r="E12" s="4">
        <v>97.36</v>
      </c>
      <c r="F12" s="4">
        <v>97.36</v>
      </c>
      <c r="G12" s="4">
        <v>97.36</v>
      </c>
      <c r="H12" s="4">
        <v>97.36</v>
      </c>
      <c r="I12" s="21">
        <v>10</v>
      </c>
      <c r="J12" s="19">
        <v>1</v>
      </c>
      <c r="K12" s="4">
        <v>10</v>
      </c>
    </row>
    <row r="13" customHeight="1" spans="1:11">
      <c r="A13" s="4"/>
      <c r="B13" s="4" t="s">
        <v>169</v>
      </c>
      <c r="C13" s="7" t="s">
        <v>170</v>
      </c>
      <c r="D13" s="8"/>
      <c r="E13" s="4">
        <v>164.36</v>
      </c>
      <c r="F13" s="4">
        <v>164.36</v>
      </c>
      <c r="G13" s="4">
        <v>164.36</v>
      </c>
      <c r="H13" s="4">
        <v>164.36</v>
      </c>
      <c r="I13" s="21">
        <v>10</v>
      </c>
      <c r="J13" s="19">
        <v>1</v>
      </c>
      <c r="K13" s="4">
        <v>10</v>
      </c>
    </row>
    <row r="14" customHeight="1" spans="1:11">
      <c r="A14" s="4"/>
      <c r="B14" s="4" t="s">
        <v>171</v>
      </c>
      <c r="C14" s="4"/>
      <c r="D14" s="4"/>
      <c r="E14" s="4">
        <f t="shared" ref="E14:H14" si="0">SUM(E7:E13)</f>
        <v>777.73</v>
      </c>
      <c r="F14" s="4">
        <f t="shared" si="0"/>
        <v>777.73</v>
      </c>
      <c r="G14" s="4">
        <f t="shared" si="0"/>
        <v>759.65</v>
      </c>
      <c r="H14" s="4">
        <f t="shared" si="0"/>
        <v>759.65</v>
      </c>
      <c r="I14" s="21" t="s">
        <v>172</v>
      </c>
      <c r="J14" s="4"/>
      <c r="K14" s="4"/>
    </row>
    <row r="15" customHeight="1" spans="1:11">
      <c r="A15" s="4" t="s">
        <v>173</v>
      </c>
      <c r="B15" s="9" t="s">
        <v>174</v>
      </c>
      <c r="C15" s="10"/>
      <c r="D15" s="10"/>
      <c r="E15" s="10"/>
      <c r="F15" s="11"/>
      <c r="G15" s="7" t="s">
        <v>175</v>
      </c>
      <c r="H15" s="12"/>
      <c r="I15" s="12"/>
      <c r="J15" s="12"/>
      <c r="K15" s="8"/>
    </row>
    <row r="16" customHeight="1" spans="1:11">
      <c r="A16" s="4"/>
      <c r="B16" s="13" t="s">
        <v>176</v>
      </c>
      <c r="C16" s="14"/>
      <c r="D16" s="14"/>
      <c r="E16" s="14"/>
      <c r="F16" s="15"/>
      <c r="G16" s="13" t="s">
        <v>32</v>
      </c>
      <c r="H16" s="14"/>
      <c r="I16" s="14"/>
      <c r="J16" s="14"/>
      <c r="K16" s="15"/>
    </row>
    <row r="17" customHeight="1" spans="1:11">
      <c r="A17" s="4" t="s">
        <v>177</v>
      </c>
      <c r="B17" s="4" t="s">
        <v>34</v>
      </c>
      <c r="C17" s="7" t="s">
        <v>35</v>
      </c>
      <c r="D17" s="4" t="s">
        <v>36</v>
      </c>
      <c r="E17" s="4" t="s">
        <v>39</v>
      </c>
      <c r="F17" s="4" t="s">
        <v>37</v>
      </c>
      <c r="G17" s="4" t="s">
        <v>178</v>
      </c>
      <c r="H17" s="4" t="s">
        <v>21</v>
      </c>
      <c r="I17" s="4" t="s">
        <v>179</v>
      </c>
      <c r="J17" s="4"/>
      <c r="K17" s="4"/>
    </row>
    <row r="18" customHeight="1" spans="1:11">
      <c r="A18" s="4"/>
      <c r="B18" s="4" t="s">
        <v>180</v>
      </c>
      <c r="C18" s="16" t="s">
        <v>42</v>
      </c>
      <c r="D18" s="4" t="s">
        <v>181</v>
      </c>
      <c r="E18" s="4">
        <v>5</v>
      </c>
      <c r="F18" s="4" t="s">
        <v>182</v>
      </c>
      <c r="G18" s="4" t="s">
        <v>183</v>
      </c>
      <c r="H18" s="4">
        <v>5</v>
      </c>
      <c r="I18" s="4"/>
      <c r="J18" s="4"/>
      <c r="K18" s="4"/>
    </row>
    <row r="19" customHeight="1" spans="1:11">
      <c r="A19" s="4"/>
      <c r="B19" s="4"/>
      <c r="C19" s="17"/>
      <c r="D19" s="4" t="s">
        <v>184</v>
      </c>
      <c r="E19" s="4">
        <v>5</v>
      </c>
      <c r="F19" s="4" t="s">
        <v>185</v>
      </c>
      <c r="G19" s="4" t="s">
        <v>108</v>
      </c>
      <c r="H19" s="4">
        <v>5</v>
      </c>
      <c r="I19" s="4"/>
      <c r="J19" s="4"/>
      <c r="K19" s="4"/>
    </row>
    <row r="20" customHeight="1" spans="1:11">
      <c r="A20" s="4"/>
      <c r="B20" s="4"/>
      <c r="C20" s="18"/>
      <c r="D20" s="4" t="s">
        <v>148</v>
      </c>
      <c r="E20" s="4">
        <v>5</v>
      </c>
      <c r="F20" s="4" t="s">
        <v>186</v>
      </c>
      <c r="G20" s="4" t="s">
        <v>187</v>
      </c>
      <c r="H20" s="4">
        <v>5</v>
      </c>
      <c r="I20" s="4"/>
      <c r="J20" s="4"/>
      <c r="K20" s="4"/>
    </row>
    <row r="21" customHeight="1" spans="1:11">
      <c r="A21" s="4"/>
      <c r="B21" s="4"/>
      <c r="C21" s="16" t="s">
        <v>52</v>
      </c>
      <c r="D21" s="4" t="s">
        <v>188</v>
      </c>
      <c r="E21" s="4">
        <v>5</v>
      </c>
      <c r="F21" s="4" t="s">
        <v>189</v>
      </c>
      <c r="G21" s="4" t="s">
        <v>55</v>
      </c>
      <c r="H21" s="4">
        <v>5</v>
      </c>
      <c r="I21" s="4"/>
      <c r="J21" s="4"/>
      <c r="K21" s="4"/>
    </row>
    <row r="22" customHeight="1" spans="1:11">
      <c r="A22" s="4"/>
      <c r="B22" s="4"/>
      <c r="C22" s="17"/>
      <c r="D22" s="4" t="s">
        <v>111</v>
      </c>
      <c r="E22" s="4">
        <v>10</v>
      </c>
      <c r="F22" s="4" t="s">
        <v>190</v>
      </c>
      <c r="G22" s="4" t="s">
        <v>191</v>
      </c>
      <c r="H22" s="4">
        <v>10</v>
      </c>
      <c r="I22" s="4"/>
      <c r="J22" s="4"/>
      <c r="K22" s="4"/>
    </row>
    <row r="23" customHeight="1" spans="1:11">
      <c r="A23" s="4"/>
      <c r="B23" s="4"/>
      <c r="C23" s="16" t="s">
        <v>58</v>
      </c>
      <c r="D23" s="4" t="s">
        <v>192</v>
      </c>
      <c r="E23" s="4">
        <v>5</v>
      </c>
      <c r="F23" s="4" t="s">
        <v>62</v>
      </c>
      <c r="G23" s="19">
        <v>1</v>
      </c>
      <c r="H23" s="4">
        <v>5</v>
      </c>
      <c r="I23" s="4"/>
      <c r="J23" s="4"/>
      <c r="K23" s="4"/>
    </row>
    <row r="24" customHeight="1" spans="1:11">
      <c r="A24" s="4"/>
      <c r="B24" s="4"/>
      <c r="C24" s="17"/>
      <c r="D24" s="4" t="s">
        <v>193</v>
      </c>
      <c r="E24" s="4">
        <v>5</v>
      </c>
      <c r="F24" s="4" t="s">
        <v>194</v>
      </c>
      <c r="G24" s="4" t="s">
        <v>195</v>
      </c>
      <c r="H24" s="4">
        <v>5</v>
      </c>
      <c r="I24" s="4"/>
      <c r="J24" s="4"/>
      <c r="K24" s="4"/>
    </row>
    <row r="25" customHeight="1" spans="1:11">
      <c r="A25" s="4"/>
      <c r="B25" s="4"/>
      <c r="C25" s="16" t="s">
        <v>63</v>
      </c>
      <c r="D25" s="4" t="s">
        <v>196</v>
      </c>
      <c r="E25" s="4">
        <v>10</v>
      </c>
      <c r="F25" s="4" t="s">
        <v>197</v>
      </c>
      <c r="G25" s="4" t="s">
        <v>198</v>
      </c>
      <c r="H25" s="4">
        <v>10</v>
      </c>
      <c r="I25" s="4"/>
      <c r="J25" s="4"/>
      <c r="K25" s="4"/>
    </row>
    <row r="26" customHeight="1" spans="1:11">
      <c r="A26" s="4"/>
      <c r="B26" s="4" t="s">
        <v>199</v>
      </c>
      <c r="C26" s="16" t="s">
        <v>200</v>
      </c>
      <c r="D26" s="4" t="s">
        <v>201</v>
      </c>
      <c r="E26" s="4">
        <v>5</v>
      </c>
      <c r="F26" s="4" t="s">
        <v>202</v>
      </c>
      <c r="G26" s="4" t="s">
        <v>203</v>
      </c>
      <c r="H26" s="4">
        <v>5</v>
      </c>
      <c r="I26" s="4"/>
      <c r="J26" s="4"/>
      <c r="K26" s="4"/>
    </row>
    <row r="27" customHeight="1" spans="1:11">
      <c r="A27" s="4"/>
      <c r="B27" s="4"/>
      <c r="C27" s="18"/>
      <c r="D27" s="4" t="s">
        <v>204</v>
      </c>
      <c r="E27" s="4">
        <v>5</v>
      </c>
      <c r="F27" s="4" t="s">
        <v>74</v>
      </c>
      <c r="G27" s="4" t="s">
        <v>75</v>
      </c>
      <c r="H27" s="4">
        <v>5</v>
      </c>
      <c r="I27" s="4"/>
      <c r="J27" s="4"/>
      <c r="K27" s="4"/>
    </row>
    <row r="28" customHeight="1" spans="1:11">
      <c r="A28" s="4"/>
      <c r="B28" s="4"/>
      <c r="C28" s="17" t="s">
        <v>77</v>
      </c>
      <c r="D28" s="4" t="s">
        <v>205</v>
      </c>
      <c r="E28" s="4">
        <v>3</v>
      </c>
      <c r="F28" s="4" t="s">
        <v>82</v>
      </c>
      <c r="G28" s="4" t="s">
        <v>80</v>
      </c>
      <c r="H28" s="4">
        <v>3</v>
      </c>
      <c r="I28" s="4"/>
      <c r="J28" s="4"/>
      <c r="K28" s="4"/>
    </row>
    <row r="29" customHeight="1" spans="1:11">
      <c r="A29" s="4"/>
      <c r="B29" s="4"/>
      <c r="C29" s="18"/>
      <c r="D29" s="4" t="s">
        <v>206</v>
      </c>
      <c r="E29" s="4">
        <v>2</v>
      </c>
      <c r="F29" s="4" t="s">
        <v>207</v>
      </c>
      <c r="G29" s="4" t="s">
        <v>32</v>
      </c>
      <c r="H29" s="4">
        <v>2</v>
      </c>
      <c r="I29" s="4"/>
      <c r="J29" s="4"/>
      <c r="K29" s="4"/>
    </row>
    <row r="30" customHeight="1" spans="1:11">
      <c r="A30" s="4"/>
      <c r="B30" s="4"/>
      <c r="C30" s="16" t="s">
        <v>208</v>
      </c>
      <c r="D30" s="4" t="s">
        <v>84</v>
      </c>
      <c r="E30" s="4">
        <v>5</v>
      </c>
      <c r="F30" s="4" t="s">
        <v>85</v>
      </c>
      <c r="G30" s="4" t="s">
        <v>80</v>
      </c>
      <c r="H30" s="4">
        <v>5</v>
      </c>
      <c r="I30" s="4"/>
      <c r="J30" s="4"/>
      <c r="K30" s="4"/>
    </row>
    <row r="31" customHeight="1" spans="1:11">
      <c r="A31" s="4"/>
      <c r="B31" s="4"/>
      <c r="C31" s="16" t="s">
        <v>209</v>
      </c>
      <c r="D31" s="4" t="s">
        <v>210</v>
      </c>
      <c r="E31" s="4">
        <v>5</v>
      </c>
      <c r="F31" s="4" t="s">
        <v>79</v>
      </c>
      <c r="G31" s="4" t="s">
        <v>80</v>
      </c>
      <c r="H31" s="4">
        <v>5</v>
      </c>
      <c r="I31" s="4"/>
      <c r="J31" s="4"/>
      <c r="K31" s="4"/>
    </row>
    <row r="32" customHeight="1" spans="1:11">
      <c r="A32" s="4"/>
      <c r="B32" s="4"/>
      <c r="C32" s="17"/>
      <c r="D32" s="4" t="s">
        <v>211</v>
      </c>
      <c r="E32" s="4">
        <v>5</v>
      </c>
      <c r="F32" s="4" t="s">
        <v>79</v>
      </c>
      <c r="G32" s="4" t="s">
        <v>80</v>
      </c>
      <c r="H32" s="4">
        <v>5</v>
      </c>
      <c r="I32" s="4"/>
      <c r="J32" s="4"/>
      <c r="K32" s="4"/>
    </row>
    <row r="33" customHeight="1" spans="1:11">
      <c r="A33" s="4"/>
      <c r="B33" s="4" t="s">
        <v>212</v>
      </c>
      <c r="C33" s="16" t="s">
        <v>213</v>
      </c>
      <c r="D33" s="4" t="s">
        <v>214</v>
      </c>
      <c r="E33" s="4">
        <v>10</v>
      </c>
      <c r="F33" s="4" t="s">
        <v>101</v>
      </c>
      <c r="G33" s="19">
        <v>0.98</v>
      </c>
      <c r="H33" s="4">
        <v>10</v>
      </c>
      <c r="I33" s="4"/>
      <c r="J33" s="4"/>
      <c r="K33" s="4"/>
    </row>
    <row r="34" customHeight="1" spans="1:11">
      <c r="A34" s="20" t="s">
        <v>102</v>
      </c>
      <c r="B34" s="20"/>
      <c r="C34" s="20"/>
      <c r="D34" s="20"/>
      <c r="E34" s="20">
        <v>100</v>
      </c>
      <c r="F34" s="4"/>
      <c r="G34" s="4"/>
      <c r="H34" s="4">
        <v>100</v>
      </c>
      <c r="I34" s="7"/>
      <c r="J34" s="12"/>
      <c r="K34" s="8"/>
    </row>
  </sheetData>
  <mergeCells count="53">
    <mergeCell ref="A1:K1"/>
    <mergeCell ref="A2:K2"/>
    <mergeCell ref="A4:B4"/>
    <mergeCell ref="C4:K4"/>
    <mergeCell ref="C7:D7"/>
    <mergeCell ref="C8:D8"/>
    <mergeCell ref="C9:D9"/>
    <mergeCell ref="C10:D10"/>
    <mergeCell ref="C11:D11"/>
    <mergeCell ref="C12:D12"/>
    <mergeCell ref="C13:D13"/>
    <mergeCell ref="B14:D14"/>
    <mergeCell ref="B15:F15"/>
    <mergeCell ref="G15:K15"/>
    <mergeCell ref="B16:F16"/>
    <mergeCell ref="G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A34:D34"/>
    <mergeCell ref="I34:K34"/>
    <mergeCell ref="A5:A14"/>
    <mergeCell ref="A15:A16"/>
    <mergeCell ref="A17:A33"/>
    <mergeCell ref="B5:B6"/>
    <mergeCell ref="B18:B25"/>
    <mergeCell ref="B26:B32"/>
    <mergeCell ref="C18:C20"/>
    <mergeCell ref="C21:C22"/>
    <mergeCell ref="C23:C24"/>
    <mergeCell ref="C26:C27"/>
    <mergeCell ref="C28:C29"/>
    <mergeCell ref="C31:C32"/>
    <mergeCell ref="E5:E6"/>
    <mergeCell ref="G5:G6"/>
    <mergeCell ref="I5:I6"/>
    <mergeCell ref="J5:J6"/>
    <mergeCell ref="K5:K6"/>
    <mergeCell ref="C5:D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绩效自评项目清单</vt:lpstr>
      <vt:lpstr>地方配套博物馆免费开放资金</vt:lpstr>
      <vt:lpstr>2022中央补助免费开放资金</vt:lpstr>
      <vt:lpstr>馆藏石质文物保护修复</vt:lpstr>
      <vt:lpstr>小康工程展览布展经费</vt:lpstr>
      <vt:lpstr>工资调整</vt:lpstr>
      <vt:lpstr>代管资金</vt:lpstr>
      <vt:lpstr>宿州市博物馆整体支出绩效自评表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仁爱</cp:lastModifiedBy>
  <cp:revision>1</cp:revision>
  <dcterms:created xsi:type="dcterms:W3CDTF">2023-08-26T03:38:32Z</dcterms:created>
  <dcterms:modified xsi:type="dcterms:W3CDTF">2024-01-24T09:14:57Z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B21910BF2C0148E3978FFC8149635809_13</vt:lpwstr>
  </property>
</Properties>
</file>